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CONTROL INTERNO\Programación plan de mejoramiento por procesos\"/>
    </mc:Choice>
  </mc:AlternateContent>
  <xr:revisionPtr revIDLastSave="0" documentId="8_{869006DE-6296-4D12-AF1D-E517D4E2828E}" xr6:coauthVersionLast="36" xr6:coauthVersionMax="36" xr10:uidLastSave="{00000000-0000-0000-0000-000000000000}"/>
  <bookViews>
    <workbookView xWindow="0" yWindow="0" windowWidth="24000" windowHeight="10920" activeTab="1" xr2:uid="{00000000-000D-0000-FFFF-FFFF00000000}"/>
  </bookViews>
  <sheets>
    <sheet name="Consolidado PM 2018-05-31" sheetId="2" r:id="rId1"/>
    <sheet name="Tabla a 2018-05-31" sheetId="4" r:id="rId2"/>
  </sheets>
  <definedNames>
    <definedName name="__bookmark_1" localSheetId="0">'Consolidado PM 2018-05-31'!$B$5:$AB$513</definedName>
    <definedName name="__bookmark_1">#REF!</definedName>
    <definedName name="_xlnm._FilterDatabase" localSheetId="0" hidden="1">'Consolidado PM 2018-05-31'!$B$5:$AB$512</definedName>
  </definedNames>
  <calcPr calcId="191029"/>
  <pivotCaches>
    <pivotCache cacheId="0" r:id="rId3"/>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4" l="1"/>
  <c r="D7" i="4"/>
  <c r="D6" i="4"/>
  <c r="D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FRANCISCO.ROMERO</author>
  </authors>
  <commentList>
    <comment ref="J248" authorId="0" shapeId="0" xr:uid="{00000000-0006-0000-0000-000001000000}">
      <text>
        <r>
          <rPr>
            <b/>
            <sz val="9"/>
            <color indexed="81"/>
            <rFont val="Tahoma"/>
            <family val="2"/>
          </rPr>
          <t>FRANCISCO.ROMERO:</t>
        </r>
        <r>
          <rPr>
            <sz val="9"/>
            <color indexed="81"/>
            <rFont val="Tahoma"/>
            <family val="2"/>
          </rPr>
          <t xml:space="preserve">
se reporto la 3</t>
        </r>
      </text>
    </comment>
  </commentList>
</comments>
</file>

<file path=xl/sharedStrings.xml><?xml version="1.0" encoding="utf-8"?>
<sst xmlns="http://schemas.openxmlformats.org/spreadsheetml/2006/main" count="9969" uniqueCount="2358">
  <si>
    <t>STORM</t>
  </si>
  <si>
    <t>Página</t>
  </si>
  <si>
    <t>1</t>
  </si>
  <si>
    <t xml:space="preserve">de </t>
  </si>
  <si>
    <t>13</t>
  </si>
  <si>
    <t>(Módulo de Consulta)</t>
  </si>
  <si>
    <t>Fecha de Emisión : May 18, 2018, 4:55 AM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</si>
  <si>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</si>
  <si>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</si>
  <si>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</si>
  <si>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</si>
  <si>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</si>
  <si>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</si>
  <si>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</si>
  <si>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</si>
  <si>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</si>
  <si>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</si>
  <si>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</si>
  <si>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</si>
  <si>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</si>
  <si>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</si>
  <si>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</si>
  <si>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</si>
  <si>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</si>
  <si>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</si>
  <si>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</si>
  <si>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</si>
  <si>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FECHA DE INICIO</t>
  </si>
  <si>
    <t>FECHA DE TERMINACIÓN</t>
  </si>
  <si>
    <t>ESTADO ENTIDAD</t>
  </si>
  <si>
    <t>ESTADO AUDITOR</t>
  </si>
  <si>
    <t>2015-12-29</t>
  </si>
  <si>
    <t>HÁBITAT Y AMBIENTE</t>
  </si>
  <si>
    <t>SECRETARIA DISTRITAL DE AMBIENTE</t>
  </si>
  <si>
    <t>126</t>
  </si>
  <si>
    <t>2.1</t>
  </si>
  <si>
    <t>DIRECCIÓN SECTOR HABITAT Y AMBIENTE</t>
  </si>
  <si>
    <t>03 - VISITA DE CONTROL FISCAL</t>
  </si>
  <si>
    <t>N/A</t>
  </si>
  <si>
    <t>HALLAZGO ADMINISTRATIVO PARA LA SDA Y EL JBB JCM POR LA FALTA DE CELERIDAD EN LA REVISIÓN PARA LA APROBACIÓN DE LOS PLAUS FORMULADOS PARA LOS CUATRENIOS 2008 - 2011 Y 2012 - 2015</t>
  </si>
  <si>
    <t>DEBILIDADES DE CONTROL</t>
  </si>
  <si>
    <t>REALIZAR LA REVISIÓN DE LOS PLAUS MEDIANTE MESAS DE TRABAJO ENTRE LA SDA Y EL JBB</t>
  </si>
  <si>
    <t>MESAS DE TRABAJO REALIZADAS/ MESAS DE TRABAJO PROGRAMADAS</t>
  </si>
  <si>
    <t>SSFFS Y DCA</t>
  </si>
  <si>
    <t>2014-06-19</t>
  </si>
  <si>
    <t>2015-06-30</t>
  </si>
  <si>
    <t/>
  </si>
  <si>
    <t>CERRADA</t>
  </si>
  <si>
    <t>OBSERVACIÓN ADMINISTRATIVA CON INCIDENCIA DISCIPLINARIA: “POR NO REQUERIR EL PAGO POR CONCEPTO DE EVALUACIÓN PARA LA OBTENCIÓN Y/O LA RENOVACIÓN DEL PERMISO DE VERTIMIENTOS”.</t>
  </si>
  <si>
    <t>REALIZAR LA BUSQUEDA  DEL RECIBO DE PAGO POR EVALUACIÓN Y SERÁN REMETIDOS AL EXPEDIENTE CORRESPONDIENTE, DE ACUERDO CON LOS ESTABLECIMIENTOS MENCIONADOS EN  LOS CUADROS 6 (FILAS 65 A 80)</t>
  </si>
  <si>
    <t>RECIBOS INSERTADOS A EXPEDIENTES/ TOTAL DE RECIBOS QUE SE DEBEN INSERTAR</t>
  </si>
  <si>
    <t>NO DE RECIBOS INSERTADOS A EXPEDIENTES/ NO DE TOTAL DE RECIBOS QUE SE DEBEN INSERTAR</t>
  </si>
  <si>
    <t>SUBDIREC CONTROL AMBIENTAL SECTOR PÚBLICO</t>
  </si>
  <si>
    <t>2013-12-27</t>
  </si>
  <si>
    <t>2015-04-30</t>
  </si>
  <si>
    <t>DAR INICIO A LOS RESPECTIVOS PROCESOS SANCIONATORIOS DE LOS TRÁMITES QUE NO HAN SOLICITADO EL RESPECTIVO PERMISO DE VERTIMIENTOS Y QUE LO REQUIEREN PARA SU FUNCIONAMIENTO DE ACUERDO A LOS ESTABLECIMIENTOS MENCIONADOS (CUADRO 7)</t>
  </si>
  <si>
    <t>SANCIONATORIOS INICIADOS/TOTAL PROCESOS A INICIAR POR NO RENOVACIÓN PERMISO VERTIMIENTOS.</t>
  </si>
  <si>
    <t>NO DE PROCESOS SANCIONATORIO INICIADOS/SOBRE NO TOTAL DE PROCESOS QUE SE DEBEN INICIAR POR NO RENOVACIÓN DEL PERMISO DE VERTIMIENTOS.</t>
  </si>
  <si>
    <t>2.1.1</t>
  </si>
  <si>
    <t>05 - AUDITORIA ESPECIAL</t>
  </si>
  <si>
    <t>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t>
  </si>
  <si>
    <t>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t>
  </si>
  <si>
    <t>MECANISMO EN IMPLEMENT PARA SEGUIMIENTO POLITICA PARA FACILITAR COORDINACIÓN DE ACCIONES</t>
  </si>
  <si>
    <t>MECANISMO DISEÑADO PARA EL SEGUIMIENTO A LA IMPLEMENTACIÓN DE LA POLITICA Y FACILITADOR DE LA COORDINACIÓN DE ACCIONES</t>
  </si>
  <si>
    <t>SUBDIRECCIÓN DE POLITICAS Y PLANES AMBIENTALES</t>
  </si>
  <si>
    <t>2014-11-01</t>
  </si>
  <si>
    <t>2015-03-30</t>
  </si>
  <si>
    <t>PARTICIPAR DEL DISEÑAR DE UN MECANISMO PARA HACER SEGUIMIENTO A LA IMPLEMENTACION DE LA POLITICA DE HUMEDALES, PRECISANDO EL ESQUEMA Y TIEMPOS DE REPORTE Y LOS RESPONSABLES DE CONSOLIDACIÓN, QUE SE ARTICULARA CON EL PLAN DE ACCION DE LA POLITICA UNA VEZ SE FORMULE.</t>
  </si>
  <si>
    <t>MECANISMO DISEÑADO PARA HACER SEGUIMIENTO A LA IMPLEMENTACIÓN DE LA POLITICA Y PARA FACILITAR LA COORDINACIÓN DE ACCIONES</t>
  </si>
  <si>
    <t>DIRECCIÓN DE CONTROL DIRECCIÓN DE GESTION Y LEGAL</t>
  </si>
  <si>
    <t>SER, SRHS, SCASP Y DLA</t>
  </si>
  <si>
    <t>2012-11-01</t>
  </si>
  <si>
    <t>2.1.1.1</t>
  </si>
  <si>
    <t>01 - AUDITORIA DE REGULARIDAD</t>
  </si>
  <si>
    <t>Control Gestión</t>
  </si>
  <si>
    <t>Control Fiscal Interno</t>
  </si>
  <si>
    <t>OBSERVACIÓN ADMINISTRATIVA: POR INCUMPLIMIENTO DE LOS ROLES DE LA OFICINA DE CONTROL INTERNO DE LA SDA.</t>
  </si>
  <si>
    <t>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t>
  </si>
  <si>
    <t>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t>
  </si>
  <si>
    <t>POACI 2015 EJECUTADO/POACI 2015 PROGRAMADO</t>
  </si>
  <si>
    <t>POACI 2015 EJECUTADO/POACI 2015 PROGRAMADO ACTAS DE REUNION FORMULACIÓN PM VIGENCIA 2015. INFORMES DE SEGUIMIENTO</t>
  </si>
  <si>
    <t>OFICINA DE CONTROL INTERNO</t>
  </si>
  <si>
    <t>2015-06-09</t>
  </si>
  <si>
    <t>2017-05-23</t>
  </si>
  <si>
    <t>HALLAZGO ADMINISTRATIVO POR INCUMPLIMIENTO AL NUMERAL E) DEL ARTÍCULO SEGUNDO DE LA RESOLUCIÓN 071 DE 2016</t>
  </si>
  <si>
    <t>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t>
  </si>
  <si>
    <t>REVISIÓN Y AJUSTE AL PROCEDIMIENTO:  ESTRUCTURACIÓN DE ESTUDIOS PREVIOS MODALIDAD CONTRATACIÓN DIRECTA. 126PA04.PR33. V5.</t>
  </si>
  <si>
    <t>PROCEDIMIENTO AJUSTADO</t>
  </si>
  <si>
    <t>SUBDIRECCIÓN CONTRACTUAL</t>
  </si>
  <si>
    <t>2017-05-24</t>
  </si>
  <si>
    <t>2017-12-31</t>
  </si>
  <si>
    <t>ABIERTA</t>
  </si>
  <si>
    <t>2.1.1.2</t>
  </si>
  <si>
    <t>HALLAZGO ADMINISTRATIVO POR FALTA DE ACTUALIZACIÓN DEL PROCEDIMIENTO PARA LA CELEBRACIÓN DE CONVENIOS DE ASOCIACIÓN CON CÓDIGO 126PA04-PR18, VERSIÓN 5 DE LA SDA.</t>
  </si>
  <si>
    <t>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t>
  </si>
  <si>
    <t>REVISAR Y AJUSTAR EL PROCEDIMIENTO DE CONTRATACIÓN DIRECTA : CÓDIGO: 126PA04-PR18 (CONVENIOS DE ASOCIACIÓN).</t>
  </si>
  <si>
    <t>2016-04-27</t>
  </si>
  <si>
    <t>HALLAZGO ADMINISTRATIVO POR DEMORA EN LA REMISIÓN DE DOCUMENTOS AL ARCHIVO DE LA ENTIDAD QUE DATAN DEL AÑO 2009 RELACIONADOS CON LOS REGISTROS DE LOS PIGAS EVALUADOS POR LA SDA EN LAS 92 ENTIDADES.</t>
  </si>
  <si>
    <t>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t>
  </si>
  <si>
    <t>REMITIR DOCUMENTOS DE REGISTRO (DE 2009 A 2014) DE LOS PIGAS AL ÁREA DE ARCHIVO, DE ACUERDO CON LA TABLA DE RETENCIÓN DOCUMENTAL.</t>
  </si>
  <si>
    <t>ENVÍO DOCUMENTOS AL ARCHIVO CENTRAL</t>
  </si>
  <si>
    <t>DOCUMENTOS A ARCHIVO CENTRAL</t>
  </si>
  <si>
    <t>SUBDIRECCIÓN DE CONTROL AMBIENTAL AL SECTOR PÚBLICO</t>
  </si>
  <si>
    <t>2016-04-28</t>
  </si>
  <si>
    <t>2016-07-31</t>
  </si>
  <si>
    <t>2.1.1.2.1</t>
  </si>
  <si>
    <t>HALLAZGO ADMINISTRATIVO: POR LA OMISIÓN DEL ACTA DE SUSPENSIÓN EN LOS CONTRATOS NO. 1475 Y 1513 DE 2013.</t>
  </si>
  <si>
    <t>FALTA DE PLANEACIÓN E INCORRECTA SUPERVISIÓN DEL CONTRATO</t>
  </si>
  <si>
    <t>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t>
  </si>
  <si>
    <t>MEMORANDO. ACTIVIDAD DE CAPACITACIÓN</t>
  </si>
  <si>
    <t>1 MEMORANDO 1 ACTIVIDAD DE CAPACITACIÓN</t>
  </si>
  <si>
    <t>2015-06-03</t>
  </si>
  <si>
    <t>2.1.1.2.10</t>
  </si>
  <si>
    <t>Gestión Contractual</t>
  </si>
  <si>
    <t>OBSERVACIÓN DE AUDITORÍA DE CARÁCTER ADMINISTRATIVO CON INCIDENCIA FISCAL Y PRESUNTA INCIDENCIA DISCIPLINARIA: POR LA OMISIÓN DE UN OTROSÍ QUE PERMITIERA LA MODIFICACIÓN DEL CONTRATO NO. 698 DE 2013, Y POR EL PAGO DE SERVICIOS NO PRESTADOS.</t>
  </si>
  <si>
    <t>ADELANTAR LAS ACTIVIDADES DE SUPERVISIÓN GARANTIZANDO EL CUMPLIMIENTO DEL OBJETO CONTRACTUAL PACTADO CON EL CONTRATISTA.</t>
  </si>
  <si>
    <t>OBLIGACIONES CONTRACTUALES CUMPLIDAS</t>
  </si>
  <si>
    <t>SUPERVISOR CORPORATIVA/SUPERVISOR SER</t>
  </si>
  <si>
    <t>2014-07-01</t>
  </si>
  <si>
    <t>2.1.1.2.13</t>
  </si>
  <si>
    <t>HALLAZGO ADMINISTRATIVO CON PRESUNTA INCIDENCIA DISCIPLINARIA: POR TERMINAR ANTICIPADAMENTE Y DE COMÚN ACUERDO 52 CONTRATOS SIN JUSTIFICACIÓN VÁLIDA.</t>
  </si>
  <si>
    <t>EL EQUIPO AUDITOR NO ACEPTA LA RESPUESTA DE LA SDA INSISTIENDO EN UN HALLAZGO INEXISTENTE QUE VA EN CONTRA VIA DEL PRINCIPIO DE "AUTONOMIA DE LA VOLUNTAD"</t>
  </si>
  <si>
    <t>ESTABLECER EL CUMPLIMIENTO DE LAS CAUSALES PARA LA  TERMINACIÓN ANTICIPADA DEL CONTRATO A TRAVÉS DE  DOCUMENTO ESCRITO REALIZADO POR EL CONTRATISTA CON LAS  JUSTIFICACIONES DEBIDAS SUSCRITAS POR EL SUPERVISOR DEL  CONTRATO A TRAVÉS DE MEMORANDO DIRIGIDO AL ORDENADOR  DEL GASTO.</t>
  </si>
  <si>
    <t>CONTRATOS CON CUMPLIM DE NORMATIVA/CONTRATOS TERMINADOS ANTICIPADAMENTE.</t>
  </si>
  <si>
    <t>CONTRATOS CON CUMPLIMIENTO DE LA NORMATIVA/CONTRATOS TERMINADOS ANTICIPADAMENTE</t>
  </si>
  <si>
    <t>2.1.1.2.14</t>
  </si>
  <si>
    <t>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t>
  </si>
  <si>
    <t>ATENDER LOS REQUERIMIENTOS DE LA DIRECCIÓN DE GESTIÓN CORPORATIVA RELACIONADOS CON EL REPORTE DE BIENES ADQUIRIDOS EN LA EJECUCIÓN DE LOS CONTRATOS OBJETO DE SUPERVISIÓN DE LA SER.</t>
  </si>
  <si>
    <t>OFICIOS DE RESPUESTA A LA DGC</t>
  </si>
  <si>
    <t>SUBDIRECCIÓN DE ECOSISTEMAS Y RURALIDAD</t>
  </si>
  <si>
    <t>2015-01-31</t>
  </si>
  <si>
    <t>2.1.1.2.15</t>
  </si>
  <si>
    <t>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t>
  </si>
  <si>
    <t>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t>
  </si>
  <si>
    <t>MEMORANDO RADICADO EN FOREST.</t>
  </si>
  <si>
    <t>MEMORANDO RADICADO EN FOREST</t>
  </si>
  <si>
    <t>2.1.1.2.16</t>
  </si>
  <si>
    <t>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t>
  </si>
  <si>
    <t>GENERAR DIRECTRIZ DESDE LA SSFFS PARA QUE EN LOS INFORMES DE ACTIVIDADES Y AUTORIZACIÓN DE PAGO (IAAP), SE CUANTIFIQUEN Y ESPECIFIQUEN LAS ACTIVIDADES ADELANTADAS POR EL CONTRATISTA, CONFORME A LA RELACION DEL ANEXO RESPECTIVO. CONTROLAR SU APLICACIÓN EN LOS INFORMES MENSUALES.</t>
  </si>
  <si>
    <t>UN DOCUMENTO DANDO LA DIRECTRIZ. CONTROL A LOS INFORMES MENSUALES</t>
  </si>
  <si>
    <t>1(UN) DOCUMENTO DANDO LA DIRECTRIZ. CONTROL A LOS INFORMES MENSUALES</t>
  </si>
  <si>
    <t>SUBDIREC SILVICULTURA FLORA FAUNA SILVESTRE</t>
  </si>
  <si>
    <t>2014-06-15</t>
  </si>
  <si>
    <t>2.1.1.4</t>
  </si>
  <si>
    <t>HALLAZGO ADMINISTRATIVO POR INCUMPLIMIENTO EN LA LIQUIDACIÓN DE CONTRATOS EN EL TÉRMINO PREVISTO PARA ELLO.</t>
  </si>
  <si>
    <t>1. CONFORMACIÓN DEL GRUPO DE TRABAJO PARA LIQUIDACIONES QUE TRABAJARÁ DE LA MANO CON LOS SUPERVISORES DE LOS CONTRATOS.</t>
  </si>
  <si>
    <t>CONVENIOS LIQUIDADOS</t>
  </si>
  <si>
    <t>CONTRATOS  Y CONVENIOS  LIQUIDADOS/NO. CONTRATOS Y CONVENIOS A LIQUIDAR PERFECCIONADOS Y LEGALIZADOS.</t>
  </si>
  <si>
    <t>2016-03-31</t>
  </si>
  <si>
    <t>2. EMISIÓN DE  ALARMAS DE TRÁMITE DE LIQUIDACION  INFORMANDO  A LOS SUPERVISORES LOS CONTRATOS OBJETO  DE LIQUIDACIÓN DE CONFORMIDAD CON LA  NORMATIVIDAD  VIGENTE.</t>
  </si>
  <si>
    <t>MEMORANDOS DE ALARMA EMITIDOS</t>
  </si>
  <si>
    <t>MEMORANDOS EMITIDOS</t>
  </si>
  <si>
    <t>3. ACTUALIZACIÓN DEL PROCEDIMIENTO DE TRÁMITE DE LIQUIDACIONES.</t>
  </si>
  <si>
    <t>PROCEDIMIENTO ACTUALIZADO.</t>
  </si>
  <si>
    <t>PROCEDIMIENTO ACTUALIZADO</t>
  </si>
  <si>
    <t>HALLAZGO ADMINISTRATIVO CON PRESUNTA INCIDENCIA DISCIPLINARIA POR NO EJERCER CONTROL SOBRE LAS ACCIONES CORRECTIVAS DEL PLAN DE MEJORAMIENTO FORMULADO POR LA SDA COMO RESULTADO DE LOS HALLAZGOS ADMINISTRATIVOS COMUNICADOS POR LA CONTRALORÍA DE BOGOTÁ D.C</t>
  </si>
  <si>
    <t>LO ANTERIOR SE PRESENTA POR NO CONTAR CON EL MECANISMO QUE ASEGURE LA FORMULACIÓN DE ACCIONES E INDICADORES ADECUADOS, LO DICHO TRAE COMO CONSECUENCIA AFECTACIÓN Y FALLAS EN LA GESTIÓN INTEGRAL DE LA ENTIDAD QUE AFECTAN SU EFICIENCIA Y LA MEJORA CONTINÚA EN SUS PROCESOS</t>
  </si>
  <si>
    <t>GENERAR  UN DOCUMENTO QUE EVIDENCIE EL MECANISMO PARA LA FORMULACIÓN DE ACCIONES DE MEJORA EN EL PLAN DE MEJORAMIENTO INSTITUCIONAL (RESULTANTE DE LA AUDITORÍA LLEVADA A CABO POR LA CONTRALORÍA).</t>
  </si>
  <si>
    <t>DOCUMENTO QUE DESCRIBE MECANISMO DE FORMULACIÓN DE ACCIONES DE MEJORA</t>
  </si>
  <si>
    <t>2017-09-30</t>
  </si>
  <si>
    <t>2.1.1.5</t>
  </si>
  <si>
    <t>HALLAZGO ADMINISTRATIVO CON INCIDENCIA DISCIPLINARIA POR EL INADECUADO MANEJO DOCUMENTAL Y ARCHIVISTICO DE LOS CONTRATOS OBJETO DE LA AUDITORIA</t>
  </si>
  <si>
    <t>DEPURAR EL ARCHIVO CONTRACTUAL Y REALIZAR EL RESPECTIVO  INVENTARIO DEL MISMO ASÍ COMO LA ADECUACIÓN DE  EXPEDIENTES DE CONFORMIDAD CON LAS NORMAS DE ARCHIVO GENERAL.</t>
  </si>
  <si>
    <t>CONTRATOS INVENTARIADOS Y CONTRATOS  ORGANIZADOS/CONTRATOS VIGENCIAS 2014 Y 2015.</t>
  </si>
  <si>
    <t>2.1.2</t>
  </si>
  <si>
    <t>HALLAZGO ADMINISTRATIVO: POR LA FALTA DE MECANISMOS PARA HACER ACOMPAÑAMIENTO, EVALUACIÓN Y CONTROL A LA IMPLEMENTACIÓN DE LA POLÍTICA PÚBLICA DE HUMEDALES</t>
  </si>
  <si>
    <t>REALIZAR LA ORIENTACIÓN TECNICA Y METODOLOGICA PARA LA FORMULACIÓN Y VALIDACIÓN DEL PLAN DE ACCIÓN EN DESARROLLO DE LAS CONVOCATORIAS REALIZADAS POR LA OPEL.</t>
  </si>
  <si>
    <t>DOCUMENTOS TECNICOS ELABORADOS</t>
  </si>
  <si>
    <t>2014-10-01</t>
  </si>
  <si>
    <t>2015-09-30</t>
  </si>
  <si>
    <t>CONSOLIDAR Y COMUNICAR EL PLAN DE ACCIÓN DE LA POLITICA DE HUMEDALES</t>
  </si>
  <si>
    <t>PLAN DE ACCIÓN FORMULADO</t>
  </si>
  <si>
    <t>2014-09-01</t>
  </si>
  <si>
    <t>APORTAR LA INFORMACIÓN TÉCNICA Y JURIDICA REQUERIDA PARA LA FORMULACIÓN DEL PLAN DE ACCIÓN.</t>
  </si>
  <si>
    <t>INFORMACIÓN APORTADA MEDIANTE MESAS Y REUNIONES DE TRABAJO Y/O COMUNICACIONES ESCRITAS</t>
  </si>
  <si>
    <t>INFORMACIÓN TECNICA Y JURIDICA APORTADA MEDIANTE MESAS Y REUNIONES DE TRABAJO O COMUNICACIONES ESCRITAS</t>
  </si>
  <si>
    <t>2.1.2.1</t>
  </si>
  <si>
    <t>Plan de mejoramiento</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</si>
  <si>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</si>
  <si>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</si>
  <si>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</si>
  <si>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2018-03-31</t>
  </si>
  <si>
    <t>REVISAR Y ACTUALIZAR EL PROCEDIMIENTO 126PM04-PR29 DE SEGUIMIENTO SILVICULTURAL INCLUYENDO EL FORMATO DE SEGUIMIENTO A ENTIDADES DISTRITALES EXCENTAS DEL COBRO DE EVALUACIÓN Y SEGUIMIENTO.</t>
  </si>
  <si>
    <t>LA SSFFS EMITIRÁ UNA COMUNICACIÓN OFICIAL INFORMÁNDOLE AL USUARIO DE LAS OBLIGACIONES ECONÓMICAS DE EVALUACIÓN, SEGUIMIENTO Y/O COMPENSACIÓN A QUE HAYA LUGAR QUE DEBE CUMPLIR.</t>
  </si>
  <si>
    <t>ALERTA DE VENCIMIENTO AJUSTADO</t>
  </si>
  <si>
    <t>2.1.3</t>
  </si>
  <si>
    <t>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t>
  </si>
  <si>
    <t>ELABORAR DOCUMENTO TÉCNICO PARA APROBACIÓN DE PMA Y REMITIRLO A LA DIRECCIÓN LEGAL AMBIENTAL DE LOS HUMEDALES LA CONEJERA, JABOQUE Y TORCA-GUAYMARAL. APORTAR A LA DLA DOCUMENTO TECNICO DE HUMEDAL MEANDRO DEL SAY</t>
  </si>
  <si>
    <t>4 DOCUMENTOS TÉCNICOS REMITIDOS A LA DLA</t>
  </si>
  <si>
    <t>REALIZAR SEGUIMIENTO AL PROCESO DE APROBACIÓN DE LOS PMA A TRAVÉS DEL COMITÉ TECNICO DE LA COMISIÓN CONJUNTA CAR-SDA PARA LOS HUMEDALES JABOQUE, TORCA- GUAYMARAL Y MEANDRO DEL SAY</t>
  </si>
  <si>
    <t>ACTAS DE REUNIÓN</t>
  </si>
  <si>
    <t>2.1.3.1</t>
  </si>
  <si>
    <t>HALLAZGO ADMINISTRATIVO CON PRESUNTA INCIDENCIA DISCIPLINARIA, POR LA NO ACTUALIZACIÓN DEL MANUAL DE CONTRATACIÓN CON LA EXPEDICIÓN DEL DECRETO 1510 DEL 2013.</t>
  </si>
  <si>
    <t>NO SE APORTÓ EL MANUAL DE CONTRATACIÓN AÉTUALIZADO EN CUMPLIMIENTO DE LOS TÉRMINOS ESTABLECIDOS EN EL DECRETO 1510 DEL 2013.</t>
  </si>
  <si>
    <t>ACTUALIZAR EL MANUAL DE CONTRATACIÓN DE ACUERDO CON LO PREVISTO POR EL DECRETO 1082 DE 2015, Y LOS LINEAMIENTOS QUE SEÑALE COLOMBIA COMPRA EFICIENTE.</t>
  </si>
  <si>
    <t>MANUAL ACTUALIZADO.</t>
  </si>
  <si>
    <t>HALLAZGO ADMINISTRATIVO CON PRESUNTA INCIDENCIA DISCIPLINARIA Y FISCAL POR VALOR DE $22.707.999, POR INCLUIR DESDE LA ETAPA PREVIA DEL CONVENIO 1310 DE 2013 RUBROS IMPROCEDENTES A CARGO DE LOS RECURSOS PÚBLICOS.</t>
  </si>
  <si>
    <t>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t>
  </si>
  <si>
    <t>REALIZAR TRES SESIONES DE CAPACITACIÓN, PARA FORTALECER LA GESTIÓN DE SUPERVISIÓN.</t>
  </si>
  <si>
    <t>SESIONES DE CAPACITACIÓN REALIZADAS</t>
  </si>
  <si>
    <t>SESIONES DE CAPACITACIÓN REALIZADAS / SESIONES DE CAPACITACIÓN PROGRAMADAS</t>
  </si>
  <si>
    <t>HALLAZGO ADMINISTRATIVO CON PRESUNTA INCIDENCIA DISCIPLINARIA POR NO PUBLICAR EN EL SECOP, LOS DOCUMENTOS Y LOS ACTOS ADMINISTRATIVOS DEL PROCESO DE CONTRATACIÓN, DENTRO DE LOS TRES (3) DÍAS SIGUIENTES A SU EXPEDICIÓN, EN 6 CONTRATOS.</t>
  </si>
  <si>
    <t>LA SDA NO REALIZÓ LA PUBLICACIÓN DE LOS DOCUMENTOS Y LOS ACTOS ADMINISTRATIVOS DEL PROCESO DE CONTRATACIÓN DENTRO DE LOS TRES (3) DÍAS SIGUIENTES A LA EXPEDICIÓN DE LOS CONTRATOS RELACIONADOS.</t>
  </si>
  <si>
    <t>ACTUALIZAR EL PROCEDIMIENTO 126PA04-PR37 DE SUSCRIPCIÓN Y LEGALIZACIÓN DE CONTRATOS.</t>
  </si>
  <si>
    <t>PROCEDIMIENTO</t>
  </si>
  <si>
    <t>2016-08-31</t>
  </si>
  <si>
    <t>2.1.3.10</t>
  </si>
  <si>
    <t>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</si>
  <si>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LA SUPERVISIÓN NO REVISA LA CONSISTENCIA Y CALIDAD DE LOS SOPORTES ENTREGADOS EN MEDIO MAGNÉTICO CON EL RESPECTIVO IAAP, SIN EMBARGO, CERTIFICA EL CUMPLIMIENTO DE LAS ACTIVIDADES PACTADAS EN EL CONTRATO.</t>
  </si>
  <si>
    <t>2.1.3.11</t>
  </si>
  <si>
    <t>HALLAZGO ADMINISTRATIVO CON PRESUNTA INCIDENCIA DISCIPLINARIA POR CELEBRAR EL CONTRATO 511 DE 2016 CON PERSONAS QUE NO CUMPLÍAN LOS REQUISITOS ESTABLECIDOS EN LOS ESTUDIOS PREVIOS PARA LA EJECUCIÓN DEL OBJETO</t>
  </si>
  <si>
    <t>EN EL EXPEDIENTE DEL PROYECTO Y EN EL SECOP NO SE EVIDENCIA MODIFICACIÓN DE LOS ESTUDIOS PREVIOS.</t>
  </si>
  <si>
    <t>2.1.3.12</t>
  </si>
  <si>
    <t>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</si>
  <si>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t>
  </si>
  <si>
    <t>REVISAR Y AJUSTAR EL PROCEDIMIENTO 126PA04PR33. ESTRUCTURACIÓN DE ESTUDIOS PREVIOS (MODALIDAD CONTRATACIÓN DIRECTA).</t>
  </si>
  <si>
    <t>2.1.3.13</t>
  </si>
  <si>
    <t>HALLAZGO ADMINISTRATIVO POR INCONSISTENCIAS PRESENTADAS EN LA EVALUACIÓN DE LA EXPERIENCIA REALIZADA POR LA SDA EN EL CONTRATO DE PRESTACIÓN DE SERVICIOS SDA-339-2016</t>
  </si>
  <si>
    <t>ESTAS INCONSISTENCIAS SE PRESENTAN POR LA FALTA DE CONTROL Y VERIFICACIÓN DE LOS SOPORTES DOCUMENTALES, ASÍ COMO EL INCUMPLIMIENTO DE LOS PROCESOS, PROCEDIMIENTOS Y ACTIVIDADES DEL SISTEMA INTEGRADO DE GESTIÓN.</t>
  </si>
  <si>
    <t>2.1.3.15</t>
  </si>
  <si>
    <t>HALLAZGO ADMINISTRATIVO POR INCUMPLIR LA CLÁUSULA DÉCIMO QUINTA DEL CONTRATO 511 DE 2016 RELACIONADA CON LA LIQUIDACIÓN DEL MISMO</t>
  </si>
  <si>
    <t>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t>
  </si>
  <si>
    <t>LIQUIDAR EL CONTRATO 511 DE 2016.</t>
  </si>
  <si>
    <t>CONTRATO 511 DE 2016.</t>
  </si>
  <si>
    <t>ACTA DE LIQUIDACIÓN SUSCRITA</t>
  </si>
  <si>
    <t>2.1.3.16</t>
  </si>
  <si>
    <t>HALLAZGO ADMINISTRATIVO CON PRESUNTA INCIDENCIA DISCIPLINARIA POR VIOLACIÓN AL PRINCIPIO DE PLANEACIÓN Y FALTA DE CONTROL Y SEGUIMIENTO POR PARTE DEL SUPERVISOR DEL CONVENIO CV 1314 DE 2013</t>
  </si>
  <si>
    <t>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t>
  </si>
  <si>
    <t>2.1.3.17</t>
  </si>
  <si>
    <t>HALLAZGO ADMINISTRATIVO POR OMITIR ESCRITO DE JUSTIFICACIÓN DE SUSPENSIÓN DEL CONTRATO 1023 DE 2013. SE RETIRA LA INCIDENCIA DISCIPLINARIA.</t>
  </si>
  <si>
    <t>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t>
  </si>
  <si>
    <t>MODIFICAR Y AJUSTAR EL PROCEDIMIENTO: SUSCRIPCIÓN Y LEGALIZACIÓN DE CONTRATOS: 126PA04-PR37.</t>
  </si>
  <si>
    <t>2.1.3.18</t>
  </si>
  <si>
    <t>HALLAZGO ADMINISTRATIVO CON PRESUNTA INCIDENCIA DISCIPLINARIA EN LA EJECUCIÓN DEL CONVENIO 594 DE 2015, POR NO REALIZAR ESTUDIO DE MERCADO PARA DETERMINAR EL VALOR DEL CONVENIO</t>
  </si>
  <si>
    <t>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t>
  </si>
  <si>
    <t>2.1.3.19</t>
  </si>
  <si>
    <t>HALLAZGO ADMINISTRATIVO CON PRESUNTA INCIDENCIA DISCIPLINARIA POR VIOLACIÓN AL PRINCIPIO DE PLANEACIÓN EN LOS CONTRATOS NOS. 1468 DE 2013 Y 874 DE 2014</t>
  </si>
  <si>
    <t>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t>
  </si>
  <si>
    <t>2.1.3.2</t>
  </si>
  <si>
    <t>HALLAZGO ADMINISTRATIVO CON PRESUNTA INCIDENCIA DISCIPLINARIA POR FALTAS A LA SUPERVISIÓN DADO QUE SE VINCULARON AL PROYECTO PROFESIONALES QUE NO CUMPLÍAN CON LOS REQUISITOS DEL ANEXO TÉCNICO NO. 1 DEL CONVENIO 1310 DE 2013.</t>
  </si>
  <si>
    <t>SE OBSERVA QUE TANTO EL COMITÉ COMO LOS SUPERVISORES DEL CONVENIO PERMITIERON QUE SE VINCULARÁ AL PROYECTO PROFESIONALES QUE NO CUMPLÍAN CON LOS REQUISITOS ESTABLECIDOS EN EL ANEXO TÉCNICO, POR LO QUE SE EVIDENCIA UNA FALTA DE SUPERVISIÓN</t>
  </si>
  <si>
    <t>HALLAZGO ADMINISTRATIVO CON PRESUNTA INCIDENCIA DISCIPLINARIA POR LA NO PUBLICACIÓN DE DOCUMENTOS DEL PROCESO CONTRACTUAL EN LA PÁGINA DE SECOP, DE CONFORMIDAD CON LO QUE DISPONE EL DECRETO 1510 DE 2013 Y EL DECRETO 1082 DE 2015 DE LOS CONTRATOS 1154 Y 1032 DE 2015.</t>
  </si>
  <si>
    <t>AL NO PUBLICAR LOS DOCUMENTOS RELACIONADOS SE INCURRE EN UNA OMISIÓN, TRANSGREDIENDO LO CONTEMPLADO EN EL NUMERAL 19 EN EL DECRETO 1510 DEL 2013 Y EL NUMERAL 2.2.1.1.1.7.1 DEL DECRETO 1082 DE 2015</t>
  </si>
  <si>
    <t>ACTUALIZAR EL PROCEDIMIENTO 126PA04-PR37 DE SUSCRIPCIÓN Y LEGALIZACIÓN DE CONTRATOS</t>
  </si>
  <si>
    <t>HALLAZGO ADMINISTRATIVO POR LA NO PUBLICACIÓN DE DOCUMENTOS DEL PROCESO CONTRACTUAL EN LA PÁGINA DE SECOP DE CONFORMIDAD CON LO QUE DISPONE EL DECRETO 1510 DEL 2013.</t>
  </si>
  <si>
    <t>LA SDA NO CUMPLIÓ EN OPORTUNIDAD CON EL DEBER DE EFECTUAR LA CORRESPONDIENTE PUBLICACIÓN.</t>
  </si>
  <si>
    <t>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t>
  </si>
  <si>
    <t>100% DE PUBLICACIÓN DE LOS CONTRATOS CELEBRADOS OBJETO DE PUBLICACIÓN.</t>
  </si>
  <si>
    <t>100% DE PUBLICAC DE LOS CONTRATOS CELEBRADOS OBJETO DE PUBLICACIÓN. 2 MEMORANDOS</t>
  </si>
  <si>
    <t>2.1.3.20</t>
  </si>
  <si>
    <t>HALLAZGO ADMINISTRATIVO POR REALIZAR PAGOS DURANTE EL TÉRMINO DE SUSPENSIÓN DEL CONTRATO NO. 874 DE 2014 Y CONTRATO 1143 DE 2015</t>
  </si>
  <si>
    <t>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t>
  </si>
  <si>
    <t>2.1.3.21</t>
  </si>
  <si>
    <t>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</si>
  <si>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UNA VEZ REVISADO EL EXPEDIENTE CONTRACTUAL DEL CONTRATO 874 DE 2014, NO SE ENCONTRÓ LA GARANTÍA POR MEDIO DE LA CUAL SE AMPLIARON LAS VIGENCIAS DE LOS AMPAROS EXIGIDOS EN EL CONTRATO, EN VIRTUD DE LA SUSPENSIÓN NO. 1 SUSCRITA EL DÍA 7 DE ABRIL DE 2015.</t>
  </si>
  <si>
    <t>2.1.3.22</t>
  </si>
  <si>
    <t>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</si>
  <si>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t>
  </si>
  <si>
    <t>2.1.3.23</t>
  </si>
  <si>
    <t>HALLAZGO ADMINISTRATIVO CON PRESUNTA INCIDENCIA DISCIPLINARIA POR NO EXIGIR EN EL CONTRATO 1274 DE 2016 LAS GARANTÍAS DE CONFORMIDAD CON LO SEÑALADO EN EL DECRETO 1082 DE 2015</t>
  </si>
  <si>
    <t>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t>
  </si>
  <si>
    <t>2.1.3.24</t>
  </si>
  <si>
    <t>HALLAZGO ADMINISTRATIVO POR LA NOTIFICACIÓN DE MANERA EXTEMPORÁNEA A LOS SUPERVISORES DE LOS CONTRATOS NOS SDA-426 DE 2016, SDA-916 DE 2016, SDA-2016-0530 Y 2016-0651</t>
  </si>
  <si>
    <t>ESTE ENTE DE CONTROL EVIDENCIÓ QUE LA SUBDIRECCIÓN CONTRACTUAL EN LOS CONTRATOS MENCIONADOS NOTIFICÓ AL SUPERVISOR DE MANERA EXTEMPORÁNEA, ES DECIR, DESPUÉS DE LA SUSCRIPCIÓN DEL ACTA DE INICIO,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</si>
  <si>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</si>
  <si>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FORMATO MODIFICADO</t>
  </si>
  <si>
    <t>2.1.3.25</t>
  </si>
  <si>
    <t>HALLAZGO ADMINISTRATIVO CON PRESUNTA INCIDENCIA DISCIPLINARIA POR COMPROMETER RECURSOS DE INVERSIÓN PARA GASTOS DE PUBLICIDAD EN EL CONTRATO NO. 2016-0046.</t>
  </si>
  <si>
    <t>ESTE ENTE DE CONTROL UNA VEZ REVISADO EL OBJETO CONTRACTUAL DEL CONTRATO NO. 2016-046 Y LOS RUBROS POR LOS CUALES SE ENCUENTRAN CANCELADO LAS OBLIGACIONES PACTADAS EN EL CONTRATO, SE EVIDENCIÓ QUE EL OBJETO CONTRACTUAL SERÁ PAGADO CON RECURSOS DE INVERSIÓN</t>
  </si>
  <si>
    <t>2.1.3.27</t>
  </si>
  <si>
    <t>HALLAZGO ADMINISTRATIVO CON PRESUNTA INCIDENCIA DISCIPLINARIA POR OMITIR LA PUBLICACIÓN O REALIZAR LA MISMA DE MANERA EXTEMPORÁNEA EN EL SECOP.</t>
  </si>
  <si>
    <t>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t>
  </si>
  <si>
    <t>SOCIALIZAR EL PROCEDIMIENTO SUSCRIPCIÓN Y LEGALIZACIÓN DE CONTRATOS AL PERSONAL ENCARGADO DE LA CONTRATACIÓN EN LA ENTIDAD.</t>
  </si>
  <si>
    <t>PROCEDIMIENTO SOCIALIZADO</t>
  </si>
  <si>
    <t>2.1.3.3</t>
  </si>
  <si>
    <t>HALLAZGO ADMINISTRATIVO CON PRESUNTA INCIDENCIA DISCIPLINARIA A LOS SUPERVISORES DE CONTRATOS POR NO REALIZAR EL REQUERIMIENTO DE LOS DOCUMENTOS QUE SOPORTEN Y EVIDENCIE LA EJECUCIÓN DE LAS OBLIGACIONES ESPECÍFICAS EN DIEZ (10) CONTRATOS SUSCRITOS POR LA SDA.</t>
  </si>
  <si>
    <t>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t>
  </si>
  <si>
    <t>FORMALIZAR EN UN ACTO ADMINISTRATIVO LA ADOPCIÓN DE UN PROCEDIMIENTO PARA TRAMITAR EL PAGO DE IAAP (INFORME DE ACTIVIDADES Y AUTORIZACION DE PAGO) CON SOPORTES VIRTUALES.</t>
  </si>
  <si>
    <t>ACTO ADMINISTRATIVO FORMULADO</t>
  </si>
  <si>
    <t>ACTO ADMINISTRATIVO FORMALIZADO</t>
  </si>
  <si>
    <t>DIRECCIÓN DE PLANEACIÓN Y SISTEMAS DE INFORMACIÓN AMBIENTAL</t>
  </si>
  <si>
    <t>HALLAZGO ADMINISTRATIVO CON PRESUNTA INCIDENCIA DISCIPLINARIA POR. NO CONTAR CON LA APROBACIÓN POR PARTE (DE LA SDA DE LA GARANTIA ÚNICA EN LOS CONTRATOS DE PRESTACIÓN DE SERVICIOS-PROFESIONALES NOS. 1015-13 Y 13-2014.</t>
  </si>
  <si>
    <t>AUSENCIA DE MECANISMOS EFECTIVOS DE CONTROL Y  SEGUIMIENTO, PARA GARANTIZAR UNO DE LOS REQUISITOS PARA LA SUSCRIPCIÓN Y LEGALIZACIÓN DE CONTRATOS.</t>
  </si>
  <si>
    <t>ELABORAR UNA BASE DE DATOS  EN LA QUE SE CONSIGNE EL HISTORIAL DEL CONTRATO DESDE EL MOMENTO DE SU PERFECCIONAMIENTO, A TRAVÉS DE LA CUAL SE CONTROLARÁ LA ENTREGA DE LAS PÓLIZAS PARA SU LEGALIZACIÓN,  ADICIONES, SUSPENSIONES Y PRÓRROGAS.</t>
  </si>
  <si>
    <t>BASE DE DATOS ELABORADA Y EN FUNCIONAMIENTO.</t>
  </si>
  <si>
    <t>BASE DE DATOS ELABORADA Y EN FUNCIONAMIENTO</t>
  </si>
  <si>
    <t>2.1.3.4</t>
  </si>
  <si>
    <t>HALLAZGO ADMINISTRATIVO CON PRESUNTA INCIDENCIA DISCIPLINARIA PÓR LA , NO EXIGENCIA U OMISIÓN, POR PARTE DEL SUPERVISOR, DE LOS SOPORTES QUE EVIDENCIEN LA REALIZACIÓN DE LAS DIFERENTES OBLIGACIONES DE LOS CONTRATOS NOS.  589/2014, 25/14, 02/14, 433/14, 031/2014, 478/14.</t>
  </si>
  <si>
    <t>AUSENCIA DE MECANISMOS EFECTIVOS DE CONTROL, DE SUPERVISIÓN Y DE SEGUIMIENTO DE LA EJECUCIÓN CONTRACTUAL.</t>
  </si>
  <si>
    <t>DIRIGIR MEMORANDO A LOS SUPERVISORES RECORDANDO TODAS LAS OBLIGACIONES QUE ADQUIEREN LOS FUNCIONARIOS EN EL EJERCICIO DE LA SUPERVISIÓN DE CONTRATOS.</t>
  </si>
  <si>
    <t>NO. DE INFORMES IAPP CON REFERENCIA DE EXPEDIENTES DE  SOPORTE/NO. TOTAL DE INFORMES.</t>
  </si>
  <si>
    <t>NO DE INFORMES IAPP CON REFERENCIA DE EXPEDIENTES DE  SOPORTE/NO TOTAL DE INFORMES.</t>
  </si>
  <si>
    <t>HALLAZGO ADMINISTRATIVO POR LA NO TERMINACIÓN OPORTUNA DEL CONTRATO DE MANTENIMIENTO NO. 1257 -2015.</t>
  </si>
  <si>
    <t>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t>
  </si>
  <si>
    <t>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t>
  </si>
  <si>
    <t>NO. DE CAPACITACIONES PROGRAMADAS Y REALIZADAS</t>
  </si>
  <si>
    <t>NO. DE CAPACITACIONES REALIZADAS / NO. DE CAPACITACIONES PROGRAMADAS</t>
  </si>
  <si>
    <t>2016-10-31</t>
  </si>
  <si>
    <t>LIQUIDAR EL CONTRATO 1257 DE 2015.</t>
  </si>
  <si>
    <t>CONTRATO 1257 LIQUIDADO</t>
  </si>
  <si>
    <t>SUBDIRECCIÓN CALIDAD DEL AIRE AUDITIVA Y VISUAL SUBDIRECCIÓN CONTRACTUAL</t>
  </si>
  <si>
    <t>2016-08-30</t>
  </si>
  <si>
    <t>HALLAZGO ADMINISTRATIVO CON PRESUNTA INCIDENCIA DISCIPLINARIA POR VULNERAR EL PRINCIPIO DE PLANEACIÓN EN LA ELABORACIÓN DE LOS ESTUDIOS PREVIOS DEL CONVENIO DE COOPERACIÓN 1515 DE 2014 Y LOS CONTRATOS DE PRESTACIÓN DE SERVICIOS 1359 DE 2015 Y 511-2016.</t>
  </si>
  <si>
    <t>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t>
  </si>
  <si>
    <t>2.1.3.5</t>
  </si>
  <si>
    <t>HALLAZGO ADMINISTRATIVO CON PRESUNTA INCIDENCIA DISCIPLINARIA POR SUSCRIBIR EL CONVENIO DE COOPERACIÓN 1515 DE 2014 UTILIZANDO LAS MODALIDADES DE CONTRATACIÓN INCORRECTA. SE RETIRA LA OBSERVACIÓN FRENTE AL CONVENIO DE ASOCIACIÓN NO. 20161264</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</si>
  <si>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</si>
  <si>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REALIZAR UNA CAPACITACIÓN SOBRE LA ETAPA PRECONTRACTUAL DIRIGIDA A SUPERVISORES Y ENLACES DE CADA UNA DE LAS ÁREAS.</t>
  </si>
  <si>
    <t>CAPACITACIÓN REALIZADA</t>
  </si>
  <si>
    <t>HALLAZGO ADMINISTRATIVO CON PRESUNTA INCIDENCIA DISCIPLINARIA POR ANOMALÍAS EVIDENCIADAS EN LA EJECUCIÓN DEL CONTRATO PRESTACIÓN DE SERVICIOS PROFESIONALES 069 DE 2015.</t>
  </si>
  <si>
    <t>SE OBSERVÓ QUE EN CARPETA DEL CONTRATO NO SE ENCONTRABAN TODOS LOS SOPORTES QUE DAN CUENTA DE LOS INFORMES QUE SOPORTAN LAS OBLIGACIONES CONTRACTUALES, TAL COMO SE ESTABLECE EN LA MINUTA EN SU CLASULA SEGUNDA – OBLIGACIONES DEL CONTRATISTA.</t>
  </si>
  <si>
    <t>VERIFICAR POR PARTE DE LOS SUPERVISORES LA IDONEIDAD DE LOS DOCUMENTOS QUE EVIDENCIAN EL CUMPLIMIENTO DE  OBLIGACIONES CONTRACTUALES POR PARTE DE LOS CONTRATISTAS, CON ACOMPAÑAMIENTO DE LA OCI.</t>
  </si>
  <si>
    <t>CONTRATOS CON EVIDENCIAS IDÓNEAS.</t>
  </si>
  <si>
    <t>CONTRATOS CON DOCUMENTOS IDÓNEOS</t>
  </si>
  <si>
    <t>GERENTES DE LOS PROYECTOS</t>
  </si>
  <si>
    <t>2016-12-30</t>
  </si>
  <si>
    <t>HALLAZGO ADMINISTRATIVO CON PRESUNTA INCIDENCIA DISCIPLINARIA Y FISCAL POR UN VALOR DE $133.721.889 POR SOBRECOSTO Y GESTIÓN ANTIECONÓMICA EN LA ADJUDICACIÓN DEL CONTRATO NO. 649-2014 POR UN VALOR SUPERIOR AL VALOR PRESENTADO EN LA PROPUESTA ECONÓMICA DEL PROPONENTE.</t>
  </si>
  <si>
    <t>LA FALTA DE CONTROL ESTRICTO AL MOMENTO DE SUSCRIBIR EL CONTRATO TENIENDO COMO BASE LO ESTIPULADO EN EL ACTO DE ADJUDICACIÓN.</t>
  </si>
  <si>
    <t>ENVIAR MEMORANDO A LAS ÁREAS DE ORIGEN DE LOS  CONTRATOS SEÑALANDO QUE EN LOS EVENTOS EN QUE  SE DEBA ADJUDICAR POR EL PRESUPUESTO OFICIAL, SE DEBERÁ INCLUIR LA JUSTIFICACIÓN EN LOS ESTUDIOS PREVIOS.</t>
  </si>
  <si>
    <t>2.1.3.6</t>
  </si>
  <si>
    <t>HALLAZGO ADMINISTRATIVO CON PRESUNTA INCIDENCIA DISCIPLINARIA Y FISCAL POR VALOR DE $35.473.200 POR ANOMALÍAS PRESENTADAS EN EL DESARROLLO Y EJECUCIÓN DEL CONTRATO PRESTACIÓN DE SERVICIOS PROFESIONALES 767 DE 2015.</t>
  </si>
  <si>
    <t>SE ENCONTRÓ QUE EL CONTRATISTA NO ENTREGÓ LOS DOCUMENTOS, NI LOS INFORMES QUE SOPORTAN SUS OBLIGACIONES CONTRACTUALES AL SUPERVISOR DEL CONTRATO, TAL COMO SE ESTABLECIÓ EN LA MINUTA DEL MISMO, EN SU CLAÚSULA SEGUNDA – OBLIGACIONES DEL CONTRATISTA.</t>
  </si>
  <si>
    <t>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t>
  </si>
  <si>
    <t>CONTRATOS CON PLAN DE ACCIÓN.</t>
  </si>
  <si>
    <t>CONTRATOS CON PLAN DE ACCIÓN</t>
  </si>
  <si>
    <t>DIRECCIÓN GESTIÓN AMBIENTAL</t>
  </si>
  <si>
    <t>2016-12-31</t>
  </si>
  <si>
    <t>HALLAZGO ADMINISTRATIVO CON PRESUNTA INCIDENCIA DISCIPLINARIA POR INCUMPLIMIENTO EN LA PUBLICACIÓN DEL PLAN ANUAL DE ADQUISICIONES DEL CONVENIO 1310 DE 2013 Y CONTRATO 914 DE 2014.</t>
  </si>
  <si>
    <t>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t>
  </si>
  <si>
    <t>SOCIALIZAR LOS PROCEDIMIENTOS ESTABLECIDOS POR COLOMBIA COMPRA EFICIENTE, EN RELACIÓN CON LA ADMINISTRACIÓN DEL PLAN DE ADQUISICIONES.</t>
  </si>
  <si>
    <t>PROCEDIMIENTOS SOCIALIZADOS</t>
  </si>
  <si>
    <t>2.1.3.7</t>
  </si>
  <si>
    <t>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</si>
  <si>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t>
  </si>
  <si>
    <t>HALLAZGO ADMINISTRATIVO CON PRESUNTA INCIDENCIA DISCIPLINARIA POR CUANTO NO REPOSA LA AMPLIACIÓN DE LA PÓLIZA DE RESPONSABILIDAD CIVIL EXTRACONTRACTUAL EN ALGUNAS MODIFICACIONES EFECTUADAS DENTRO DEL CONTRATO NO. 941-2013.</t>
  </si>
  <si>
    <t>FALTA DE CONTROL Y CUIDADO AL MOMENTO DE EXIGIR Y APROBAR LAS GARANTÍAS RESPECTIVAS.</t>
  </si>
  <si>
    <t>ELABORAR UNA BASE DE DATOS  EN LA QUE SE CONSIGNE EL HISTORIAL DEL CONTRATO DESDE EL MOMENTO DE SU PERFECCIONAMIENTO, A TRAVÉS DE LA CUAL SE CONTROLARÁ LA ENTREGA DE LAS POLIZAS PARA SU LEGALIZACIÓN,  ADICIONES, SUSPENSIONES Y PRÓRROGAS.</t>
  </si>
  <si>
    <t>2.1.3.8</t>
  </si>
  <si>
    <t>OBSERVACIÓN ADMINISTRATIVA CON PRESUNTA INCIDENCIA DISCIPLINARIA POR LA NO IMPOSICIÓN DE MULTA POR INCUMPLIMIENTO, FALENCIAS EN LA SUPERVISIÓN Y AUSENCIA DE ALGUNOS PRODUCTOS QUE IMPIDEN EL CUMPLIMIENTO DEL OBJETO DEL CONTRATO NO. 643-2014</t>
  </si>
  <si>
    <t>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t>
  </si>
  <si>
    <t>REALIZAR LAS ACCIONES TÉCNICAS EN EJERCICIO DE LA SUPERVISIÓN DEL CONTRATO 643 DE 2014 PARA GESTIONAR ANTE LA SUBDIRECCIÓN CONTRACTUAL LA LIQUIDACIÓN DEL MISMO</t>
  </si>
  <si>
    <t>ACTIVIDADES REALIZADAS POR SUPERVISIÓN ESTABLECIDAS EN EL PROCEDIMIENTO  126PA04-PR37.</t>
  </si>
  <si>
    <t>NO ACTIVIDADES REALIZADAS POR LA SUPERVISIÓN ESTABLECIDAS EN EL PROCED. 126PA04-PR37 PARA GARANTIZAR LA LIQUIDACIÓN DEL CONTRATO 643-2014</t>
  </si>
  <si>
    <t>DIREC PLANEACIÓN Y SISTEMAS INFO AMBIENTAL</t>
  </si>
  <si>
    <t>2016-05-31</t>
  </si>
  <si>
    <t>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t>
  </si>
  <si>
    <t>REALIZAR LAS ACCIONES LEGALES NECESARIAS COMPETENCIA DE LA SUBDIRECCIÓN CONTRACTUAL, PARA GARANTIZAR LA LIQUIDACIÓN DEL CONTRATO 643 DE 2014.</t>
  </si>
  <si>
    <t>NO ACTIVIDADES REALIZADAS POR LA SUPERVISIÓN ESTABLECIDAS EN EL PROCED. 126PA04-PR37 PARA GARANTIZAR LA LIQUIDACIÓN DEL CONTRATO</t>
  </si>
  <si>
    <t>HALLAZGO ADMINISTRATIVO POR CERTIFICAR POR PARTE DEL SUPERVISOR DEL CONVENIO 1515 DE 2014 EN LOS IAAP INFORMACIÓN QUE NO APLICA PARA LA EJECUCIÓN DEL CONVENIO</t>
  </si>
  <si>
    <t>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t>
  </si>
  <si>
    <t>2.1.3.9</t>
  </si>
  <si>
    <t>HALLAZGO ADMINISTRATIVO POR PUBLICACIÓN INCONSISTENTE DEL VALOR DEL CONVENIO 1515 DE 2014 EN SIVICOF</t>
  </si>
  <si>
    <t>LA SDA REPORTÓ EL DÍA 30 DE DICIEMBRE DE 2014 EN SIVICOF EL VALOR DE LA CONTRATACIÓN DE RECURSOS PÚBLICOS DEL CONVENIO DE COOPERACIÓN 1515 DE 2014 SUSCRITO CON ONU-HABITAT POR VALOR DE $306.684.251 Y NO POR $290.400.000 COMO LO REPORTA LA RESPECTIVA MINUTA.</t>
  </si>
  <si>
    <t>MODIFICAR EL PROCEDIMIENTO DE CELEBRACIÓN DE CONVENIOS O CONTRATOS INTERADMINISTRATIVOS: 126PA04PR08.</t>
  </si>
  <si>
    <t>PROCEDIMIENTO MODIFICADO</t>
  </si>
  <si>
    <t>2.1.4</t>
  </si>
  <si>
    <t>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t>
  </si>
  <si>
    <t>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t>
  </si>
  <si>
    <t>SOLICITUD A LA DLA DE INCLUSIÓN DE ARTICULO</t>
  </si>
  <si>
    <t>DEFINIR UN SISTEMA DE MONITOREO CON INDICADORES AMBIENTALES PARA REPORTAR LA SITUACIÓN AMBIENTAL DE CADA HUMEDAL</t>
  </si>
  <si>
    <t>SISTEMA DE MONITOREO DEFINIDO</t>
  </si>
  <si>
    <t>2.1.4.11.1</t>
  </si>
  <si>
    <t>Gestión Presupuestal</t>
  </si>
  <si>
    <t>HALLAZGO ADMINISTRATIVO CON PRESUNTA INCIDENCIA DISCIPLINARIA POR NO EJECUTAR EN EL AÑO 2015, LAS RESERVAS PRESUPUESTALES CONSTITUIDAS A 31 DE DICIEMBRE DE 2014.</t>
  </si>
  <si>
    <t>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t>
  </si>
  <si>
    <t>EFECTUAR SEGUIMEINTO PERIÓDICO A LOS CONTRATOS VIGENTES PARA BUSCAR SU EJECUCIÓN EN EL PERIODO PACTADO, CON ACOMPAÑAMIENTO DE LA OCI.</t>
  </si>
  <si>
    <t>SEGUIMIENTOS REALIZADOS</t>
  </si>
  <si>
    <t>SEGUIMIENTOS REALIZADOS/ SEGUIMIENTO PROGRAMADOS A 31 DE DICIEMBRE DE 2016</t>
  </si>
  <si>
    <t>2016-11-30</t>
  </si>
  <si>
    <t>2.1.4.13</t>
  </si>
  <si>
    <t>HALLAZGO ADMINISTRATIVO CON INCIDENCIA DISCIPLINARIA POR DEFICIENCIAS EN LA GESTIÓN OPORTUNA EN LA APLICACIÓN DE LOS RECURSOS CONFORME Y AL PRINCIPIO DE ANUALIDAD QUE OBLIGA A LA CONSTITUCIÓN DE RESERVAS AL CIERRE DE LA VIGENCIA 2015.</t>
  </si>
  <si>
    <t>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t>
  </si>
  <si>
    <t>ACTUALIZAR LA POLÍTICA DE OPERACIÓN DEL PROCESO DE GESTIÓN DE RECURSOS FÍSICOS.</t>
  </si>
  <si>
    <t>POLÍTICA PROCESO DE GESTIÓN DE RECURSOS FÍSICOS</t>
  </si>
  <si>
    <t>POLÍTICA PROCESO DE GESTIÓN DE RECURSOS FÍSICOS ACTUALIZADA</t>
  </si>
  <si>
    <t>DIRECCIÓN DE GESTIÓN CORPORATIVA</t>
  </si>
  <si>
    <t>2.1.4.14.1</t>
  </si>
  <si>
    <t>HALLAZGO ADMINISTRATIVO CON PRESUNTA INCIDENCIA DISCIPLINARIA POR DEFICIENCIAS EN EL PAGO DE PASIVOS EXIGIBLES.</t>
  </si>
  <si>
    <t>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t>
  </si>
  <si>
    <t>IMPARTIR LÍNEAMIENTOS EN MESAS DE TRABAJO A LOS GERENTES DE PROYECTO, BUSCANDO REDUCIR LOS PASIVOS  EXIGIBLES, CON ACOMPAÑAMIENTO DE LA OCI.</t>
  </si>
  <si>
    <t>MESAS DE TRABAJO REALIZADAS</t>
  </si>
  <si>
    <t>2.1.4.5.1</t>
  </si>
  <si>
    <t>HALLAZGO ADMINISTRATIVO: POR LA BAJA EJECUCIÓN DE LOS GIROS CORRESPONDIENTES A LA VIGENCIA 2014, GENERANDO QUE UN GRAN PORCENTAJE DE LA INVERSIÓN SE EJECUTE EN LA VIGENCIA 2015.</t>
  </si>
  <si>
    <t>FALTA DE CONTROL Y/O SEGUIMIENTO POR PARTE DE LOS GERENTES DE LOS PROYECTOS.</t>
  </si>
  <si>
    <t>REALIZAR UN INFORME MENSUAL  DE SEGUIMIENTO A LOS PAGOS DE CONTRATOS, RESPECTO AL PAC PROGRAMADO Y COMUNICAR A LOS GERENTES DE PROYECTOS PARA LOS FINES PERTINENTES.</t>
  </si>
  <si>
    <t>INFORME MENSUAL DE SEGUIMIENTO.</t>
  </si>
  <si>
    <t>SF</t>
  </si>
  <si>
    <t>2.1.4.6.1</t>
  </si>
  <si>
    <t>HALLAZGO ADMINISTRATIVO CON PRESUNTA INCIDENCIA DISCIPLINARIA: POR LA FALTA DE GESTIÓN Y PLANEACIÓN EN LA EJECUCIÓN DEL PRESUPUESTO DE GASTOS E INVERSIÓN, AL ACUMULARSE UN SALDO SIGNIFICATIVO DE COMPROMISOS PRESUPUESTALES POR PAGAR AL CIERRE DE LA VIGENCIA 2014.</t>
  </si>
  <si>
    <t>INFORMAR MENSUALMENTE EL ESTADO DE LOS CDPS EXPEDIDOS Y LA EJECUCIÓN PRESUPUESTAL DE GASTOS DE FUNCIONAMIENTO E INVERSIÓN.</t>
  </si>
  <si>
    <t>INFORME MENSUAL DE SEGUIMIENTO</t>
  </si>
  <si>
    <t>ESTABLECER CON LOS GERENTES DE PROYECTOS,  UN CRONOGRAMA PARA EL CUMPLIMIENTO DE METAS DE LOS PROYECTOS,  Y HACER SEGUIMIENTO AL MISMO.</t>
  </si>
  <si>
    <t>CRONOGRAMA PROGRAMADO/CRONOGRAMA EJECUTADO</t>
  </si>
  <si>
    <t>SPCI</t>
  </si>
  <si>
    <t>REALIZAR SEGUIMIENTO MENSUAL A LA CONTRATACIÓN  ESTABLECIDA PARA CADA PROYECTO.</t>
  </si>
  <si>
    <t>INFORME DE SEGUIMIENTO A LA CONTRATACIÓN DE CADA PROYECTO</t>
  </si>
  <si>
    <t>3. INFORME DE SEGUIMIENTO A LA CONTRATACIÓN DE CADA PROYECTO</t>
  </si>
  <si>
    <t>2.1.4.7.1</t>
  </si>
  <si>
    <t>HALLAZGO ADMINISTRATIVO CON PRESUNTA INCIDENCIA DISCIPLINARIA: POR FALTA DE GESTIÓN EN LA DEPURACIÓN DE LOS PASIVOS EXIGIBLES.</t>
  </si>
  <si>
    <t>POR FALTA DE GESTIÓN EN LA DEPURACIÓN DE LOS PASIVOS EXIGIBLES.</t>
  </si>
  <si>
    <t>DAR LOS LINEAMIENTOS PARA GARANTIZAR LA LIQUIDACIÓN DE CONTRATOS DE VIGENCIAS  ANTERIORES AL 2014, QUE PERMITA SU LIQUIDACIÓN .</t>
  </si>
  <si>
    <t>COMUNICACIÓN DE LINEAMIENTOS.</t>
  </si>
  <si>
    <t>1. COMUNICACIÓN DE LINEAMIENTOS</t>
  </si>
  <si>
    <t>LIQUIDAR LOS CONTRATOS QUE SE ENCUENTREN  DENTRO DEL PLAZO ESTABLECIDO PARA TAL FIN O CERTIFICAR LA PÉRDIDA DE COMPETENCIA PARA LIQUIDAR.</t>
  </si>
  <si>
    <t>CONTRATOS LIQUIDADOS CONTRATOS CON CERTIF PÉRDIDA COMPET /CONTRATOS RELAC. COMO PASIVOS EXIGIBLES</t>
  </si>
  <si>
    <t>NO. CONTRATOS LIQUIDADOS Y/O NO DE CONTRATOS CON CERTIFICADOS DE PÉRDIDA DE COMPETERNCIA/NO CONTRATOS RELACIONADOS COMO PASIVOS EXIGIBLES</t>
  </si>
  <si>
    <t>REALIZAR LA LIBERACIÓN Y/O PAGO EL PASIVO EXIGIBLE.</t>
  </si>
  <si>
    <t>CONTRATOS PAGADOS Y/O SALDOS LIBERADOS / CONTRATOS RELACIONADOS COMO PASIVOS EXIGIBLES</t>
  </si>
  <si>
    <t>NO CONTRATOS PAGADOS O SALDOS LIBERADOS/NO CONTRATOS RELACIONADOS COMO PASIVOS EXIGIBLES</t>
  </si>
  <si>
    <t>SUBDIRECCIÓN FINANCIERA</t>
  </si>
  <si>
    <t>2.1.4.8.2</t>
  </si>
  <si>
    <t>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</si>
  <si>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t>
  </si>
  <si>
    <t>EFECTUAR LAS ACCIONES TENDIENTES A GESTIONAR LA LIQUIDACIÓN DE LOS CONTRATOS EN RESERVAS O DE PÉRDIDA DE COMPETENCIA.</t>
  </si>
  <si>
    <t>GESTIÓN DE PASIVOS EXIGIBLES</t>
  </si>
  <si>
    <t>VALOR DE PASIVOS LIQUIDADOS O CON ACTA DE PÉRDIDA DE COMPETENCIA/ VALOR TOTAL DE RESERVAS CONSTITUIDAS EN 2016</t>
  </si>
  <si>
    <t>2.1.4.9.1</t>
  </si>
  <si>
    <t>HALLAZGO ADMINISTRATIVO CON PRESUNTA INCIDENCIA DISCIPLINARIA, POR LA FALTA DE GESTIÓN DE LA SDA PARA DEPURAR Y REALIZAR LOS PAGOS DE LAS OBLIGACIONES QUE CORRESPONDEN A PASIVOS EXIGIBLES.</t>
  </si>
  <si>
    <t>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t>
  </si>
  <si>
    <t>EFECTUAR LAS ACCIONES TENDIENTES A GESTIONAR LA LIQUIDACIÓN DE LOS CONTRATOS EN PASIVOS EXIGIBLES O DE PÉRDIDA DE COMPETENCIA.</t>
  </si>
  <si>
    <t>VALOR DE PASIVOS LIQUIDADOS O CON ACTA DE PÉRDIDA DE COMPETENCIA/ VALOR TOTAL DE PASIVOS CONSTITUIDOS EN 2016</t>
  </si>
  <si>
    <t>2.1.5</t>
  </si>
  <si>
    <t>OBSERVACIÓN DE AUDITORIA DE CARÁCTER ADMINISTRATIVO CON INCIDENCIA DISCIPLINARIA: POR LA INOPERANCIA DE LOS MECANISMOS Y PROCEDIMIENTOS DE COORDINACIÓN Y APOYO ESTRATÉGICO A LA GESTIÓN REALIZADA EN LOS HUMEDALES DE LA CIUDAD.</t>
  </si>
  <si>
    <t>2.1.5.1</t>
  </si>
  <si>
    <t>HALLAZGO ADMINISTRATIVO: POR NO CONTAR CON UN ÁREA Y ESTRUCTURA ORGANIZACIONAL PARA LAS TECNOLOGÍAS DE LA INFORMACIÓN.</t>
  </si>
  <si>
    <t>RETOMAR EL ESTUDIO DE CARGAS LABORES CON EL FIN DE IDENTIFICAR LAS NECESIDADES DEL ÁREA.</t>
  </si>
  <si>
    <t>RESULTADO DE ESTUDIO DE CARGAS</t>
  </si>
  <si>
    <t>2014-08-01</t>
  </si>
  <si>
    <t>2.1.5.2</t>
  </si>
  <si>
    <t>POR NO CONTAR CON UN SISTEMA DE SEGURIDAD DE LA INFORMACIÓN SGSI</t>
  </si>
  <si>
    <t>AVANZAR EN LAS ETAPAS DE ADOPCIÓN E IMPLEMENTACIÓN DEL SUBSISTEMA DE GESTIÓN DE SEGURIDAD DE LA INFORMACIÓN (SGSI) PARA LA SDA</t>
  </si>
  <si>
    <t>ETAPAS DE IMPLEMENTACIÓN EJECUTADAS</t>
  </si>
  <si>
    <t>DPSIA Y SGCD</t>
  </si>
  <si>
    <t>2014-06-30</t>
  </si>
  <si>
    <t>2.1.6</t>
  </si>
  <si>
    <t>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t>
  </si>
  <si>
    <t>DEFINIR EL DOCUMENTO DE "GESTIÓN Y MANEJO INTEGRAL DE LOS HUMEDALES DEL DISTRITO CAPITAL", EN COORDINACIÓN INTERINSTITUCIONAL - SDA-EAB-JBB</t>
  </si>
  <si>
    <t>1 DOCUMENTO DE GESTIÓN Y MANEJO INTEGRAL DE LOS HUMEDALES DEL DISTRITO CAPITAL</t>
  </si>
  <si>
    <t>2.1.7</t>
  </si>
  <si>
    <t>OBSERVACIÓN DE AUDITORIA DE CARÁCTER ADMINISTRATIVO: POR DESACTUALIZACIÓN DEL ALINDERAMIENTO DE LOS HUMEDALES DE LA CIUDAD</t>
  </si>
  <si>
    <t>PROYECTAR UN PLAN DE ACCIÓN QUE ESTABLEZCA LAS NECESIDADES FINANCIERAS Y TECNICAS PARA LA ACTUALIZACIÓN DE LOS LINDEROS EN LOS HUMEDALES DE LA CIUDAD.</t>
  </si>
  <si>
    <t>PLAN DE ACCIÓN PROYECTADO</t>
  </si>
  <si>
    <t>2.1.7.6.1</t>
  </si>
  <si>
    <t>HALLAZGO ADMINISTRATIVO CON PRESUNTA INCIDENCIA DISCIPLINARIA. POR LA FALTA DE PLANEACIÓN Y GESTIÓN EN LA EJECUCIÓN DEL PRESUPUESTO DE GASTOS E INVERSIÓN, AL ACUMULARSE UN SALDO SIGNIFICATIVO DE COMPROMISOS PRESUPUESTALES POR PAGAR AL CIERRE DE LA VIGENCIA 2013</t>
  </si>
  <si>
    <t>INCREMENTO DEL 91,31% EN LAS RESERVAS PRESUPUESTALES CONSTITUDAS AL CIERRE DE LA VIGENCIA 2013, CON RESPECTO A LAS RESERVAS DEFINITIVAS DEL 2012</t>
  </si>
  <si>
    <t>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t>
  </si>
  <si>
    <t>GARANTIZAR UNA ADECUADO PROCESO DE PLANEACIÓN Y EJECUCIÓN DEL PRESUPUESTO DE LA VIGENCIA 2014</t>
  </si>
  <si>
    <t>SGCD, SPCI, SF, OCI Y GERENTES PROYC.</t>
  </si>
  <si>
    <t>2.1.8</t>
  </si>
  <si>
    <t>OBSERVACIÓN DE AUDITORIA DE CARÁCTER ADMINISTRATIVO: NO SE EVIDENCIA LA UTILIZACIÓN DE MECANISMOS FINANCIEROS PARA CONSOLIDAR EN EL TIEMPO LA IMPLEMENTACIÓN DE LOS PMA Y LAS ACCIONES DE RECUPERACIÓN Y REHABILITACIÓN ECOLÓGICAS DE LOS HUMEDALES DE LA CIUDAD.</t>
  </si>
  <si>
    <t>SOLICITAR A LA DIRECCIÓN LEGAL AMBIENTAL, DIRECCIÓN DE CONTROL AMBIENTAL Y SUBDIRECCIÓN FINANCIERA UNA EVALUACIÓN DE VIABILIDAD Y PERTINENCIA DE FINANCIAR LOS PROYECTOS DE RECUPERACIÓN DE HUMEDALES CON RECURSOS DE  SANCIONES Y MULTAS IMPUESTAS POR LA SDA.</t>
  </si>
  <si>
    <t>1 SOLICITUD CON ARGUMENTACIÓN TÉCNICA ELABORADA</t>
  </si>
  <si>
    <t>DEFINIR RECURSOS RECURRENTES MINIMOS PARA LA ADMINISTRACIÓN Y DE INVERSIÓN PARA LA RECUPERACIÓN POR CADA HUMEDAL</t>
  </si>
  <si>
    <t>RECURSOS DEFINIDOS</t>
  </si>
  <si>
    <t>EMITIR DOCUMENTO DE  EVALUACIÓN DE VIABILIDAD Y PERTINENCIA DE FINANCIAR LOS PROYECTOS DE RECUPERACIÓN DE HUMEDALES CON RECURSOS DE  SANCIONES Y MULTAS IMPUESTAS POR LA SDA.</t>
  </si>
  <si>
    <t>DOCUMENTO DE EVALUACIÓN DE VIABILIDAD</t>
  </si>
  <si>
    <t>SF, DLA Y DCA</t>
  </si>
  <si>
    <t>2.1.9</t>
  </si>
  <si>
    <t>HALLAZGOS ADMINISTRATIVOS CON INCEDENCIA DISCIPLINARIA: FACTORES DE DETERIORO EN LOS PARQUES ECOLÓGICOS DE HUMEDAL JUAN AMARILLO, JABOQUE, SANTA MARÍA DEL LAGO, EL BURRO, EL SALITRE, CAPELLANÍA, TORCA Y GUAYMARAL</t>
  </si>
  <si>
    <t>GENERAR LOS INFORMES DE SEGUIMIENTO PARA LA EVALUCIÓN, CONTROL Y SEGUIMIENTO A LA DISPOSICION ILEGAL DE ESCOMBROS A LOS HUMEDALES JUAN AMARILLO, JABOQUE, EL BURRO, CAPELLANÍA,  TORCA GUAYMARAL.</t>
  </si>
  <si>
    <t>INFORMES GENERADOS</t>
  </si>
  <si>
    <t>NO. INFORMES GENERADOS</t>
  </si>
  <si>
    <t>2014-09-08</t>
  </si>
  <si>
    <t>2015-09-07</t>
  </si>
  <si>
    <t>IMPULSO Y/O INICIO DE PROCESOS SANCIONATORIOS EN  LOS HUMEDALES JUAN AMARILLO, JABOQUE, EL BURRO, CAPELLANÍA,  TORCA GUAYMARAL, POR DISPOSICION ILEGAL DE ESCOMBROS.</t>
  </si>
  <si>
    <t>INICIOS O IMPULSOS DE PROCESOS SANCIONATORIOS REALIZADOS</t>
  </si>
  <si>
    <t>NO. DE INICIOS O IMPULSOS DE PROCESOS SANCIONATORIOS REALIZADOS</t>
  </si>
  <si>
    <t>DESARROLLAR EN CONJUNTO CON LAS AUTORIDAD LOCALES,  POLICIVAS Y FISCALIA OPERATIVOS DE COMANDO Y CONTROL PARA DETENCIÓN Y JUDICIALIZACIÓN DE INFRACTORES AMBIENTALES</t>
  </si>
  <si>
    <t>OPERATIVOS REALIZADOS</t>
  </si>
  <si>
    <t>NO. DE OPERATIVOS REALIZADOS</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</si>
  <si>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</si>
  <si>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t>
  </si>
  <si>
    <t>NO.DE ACCIONES REALIZADAS PARA IMPULSAR EXPEDIENTE SDA-08-2013-1930 NO. DE VISITAS REALIZADAS / NO. DE VISITAS PROGRAMADAS</t>
  </si>
  <si>
    <t>IMPULSO DE ACCIONES JURIDICAS A LOS ESTABLECIMIENTOS QUE GENEREN VERTIMIENTOS DIRECTOS A LOS PARQUES ECOLÓGICOS HUMEDALES:  JUAN AMARILLO, JABOQUE, EL BURRO, CAPELLANÍA,  TORCA GUAYMARAL, EL SALITRE Y SANTA MARIA DEL LAGO.</t>
  </si>
  <si>
    <t>ACCIONES JURIDICAS REALIZADAS</t>
  </si>
  <si>
    <t>NO ACCIONES JURIDICAS REALIZADAS</t>
  </si>
  <si>
    <t>SUBDIRECCIÓN RECURSO HÍDRICO Y DEL SUELO</t>
  </si>
  <si>
    <t>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t>
  </si>
  <si>
    <t>ACCIONES JURÍDICAS ADELANTADAS/INCUMPLIM REQUERIMIENTOS O ACCIONES DEL PSMV DETECTADOS</t>
  </si>
  <si>
    <t>NO DE ACCIONES JURÍDICAS ADELANTADAS/NO INCUMPLIMIENTO DE REQUERIMIENTOS O ACCIONES DEL PSMV DETECTADOS</t>
  </si>
  <si>
    <t>2.10</t>
  </si>
  <si>
    <t>OBSERVACIÓN ADMINISTRATIVA CON INCIDENCIA DISCIPLINARIA: “POR LA FALTA DE OPORTUNIDAD PARA REALIZAR TANTO LAS VISITAS DE CONTROL COMO DE SEGUIMIENTO”.</t>
  </si>
  <si>
    <t>VISITAR LOS ESTABLECIMIETOS QUE SE ENCUENTRAN EN EL CUADRO 18, ACTUALIZANDO LA SITUACION DE CUMPLIMIETNO AMBIENTAL CORRESPONDIENTE Y EMITIENDO LAS RESPECTIVAS ACTUACIONES TECNICAS Y/O JURIDICAS.</t>
  </si>
  <si>
    <t>VISITAS REALIZADAS/ TOTAL DE VISITAS A REALIZAR</t>
  </si>
  <si>
    <t>NO DE VISITAS REALIZADAS/ NO TOTAL DE VISITAS A REALIZAR</t>
  </si>
  <si>
    <t>2.11</t>
  </si>
  <si>
    <t>OBSERVACIÓN ADMINISTRATIVA: “POR ALGUNAS FALLAS PROCEDIMENTALES Y DE GESTIÓN EN EL TRÁMITE DE REGISTRO Y PERMISO DE VERTIMIENTOS, EN ESPECIAL LAS LABORES DE EVALUACIÓN, CONTROL Y SEGUIMIENTO”.</t>
  </si>
  <si>
    <t>ESTABLECER E IMPLEMENTAR  PLAN DE TRABAJO PARA VERIFICAR CADA UNO DE LOS ESTABLECIMIENTOS A LOS CUALES HACE REFERENCIA EL CUADRO 19 CON EL FIN DE ACLARAR TECNICAMENTE  CADA UNA DE LAS OBSERVACIONES REALIZADAS.</t>
  </si>
  <si>
    <t>ESTABLECIMIENTOS REVISADOS/ ESTABLECIMIENTOS QUE SE DEBEN REVISAR</t>
  </si>
  <si>
    <t>NO DE ESTABLECIMIENTOS REVISADOS/  NO TOTAL DE ESTABLECIMIENTOS QUE SE DEBEN REVISAR</t>
  </si>
  <si>
    <t>2.12</t>
  </si>
  <si>
    <t>OBSERVACIÓN ADMINISTRATIVA CON INCIDENCIA DISCIPLINARIA: “POR NO ACOGER LOS CONCEPTOS TÉCNICOS ELABORADOS POR LA ENTIDAD”.</t>
  </si>
  <si>
    <t>REVISAR LOS CONCEPTOS TÉCNICOS EMITIDOS EN EL AÑO 2013 Y DETERMINAR UN PLAN DE TRABAJO PARA LA ADOPCIÓN JURÍDICA DE LOS MISMOS</t>
  </si>
  <si>
    <t>CONCEPTOS TÉCNICOS ACOGIDOS JURIDICAMENTE/CONCEPTOS TÉCNICOS EMITIDOS EN 2013</t>
  </si>
  <si>
    <t>NO DE CONCEPTOS TÉCNICOS ACOGIDOS JURIDICAMENTE/NO TOTAL DE CONCEPTOS TÉCNICOS EMITIDOS EN EL AÑO 2013</t>
  </si>
  <si>
    <t>2.2</t>
  </si>
  <si>
    <t>OBSERVACIÓN ADMINISTRATIVA CON INCIDENCIA DISCIPLINARIA: “POR NO HABER EFECTUADO LA LIQUIDACIÓN Y EL COBRO POR CONCEPTO DEL SERVICIO DE SEGUIMIENTO”.</t>
  </si>
  <si>
    <t>EMITIR LOS ACTOS ADMINISTRATIVOS CORRESPONDIENTES PARA LOS COBROS POR SEGUIMIENTO Y REMITIRLOS A LA SUBDIRECCIÓN FINANCIERA, DE ACUERDO CON LOS ESTABLECIMIENTOS MENCIONADOS EN  LOS CUADROS 8 Y 9.</t>
  </si>
  <si>
    <t>NO DE ACTOS ADMINISTRATIVOS EMITIDOS</t>
  </si>
  <si>
    <t>NO DE ACTOS ADMINISTRATIVOS EMITIDOS/NO DE ACTOS ADMINISTRATIVOS TOTAL A EMITIR</t>
  </si>
  <si>
    <t>SRHS, SCASP, DCA</t>
  </si>
  <si>
    <t>2.2.1</t>
  </si>
  <si>
    <t>HALLAZGO ADMINISTRATIVO CON INCIDENCIA FISCAL Y PRESUNTA INCIDENCIA DISCIPLINARIA POR NO HABER EFECTUADO LIQUIDACIÓN Y COBRO DEL SERVICIO DE SEGUIMIENTO A POZOS DE EXPLOTACIÓN DE AGUAS SUBTERRÁNEAS.</t>
  </si>
  <si>
    <t>PARA LOS ACTOS ADMINISTRATIVOS DE LOS AÑOS 2008, 2009,2010 Y 2011 SOLICITAR CONCEPTO A LA DLA SOBRE LA VIABILIDAD DE ELEVAR INVITACIÓN ESCRITA A LOS USUARIOS A CANCELAR.</t>
  </si>
  <si>
    <t>CONCEPTO SOLICITADO Y ACOGIDO</t>
  </si>
  <si>
    <t>SUBDIRECCIÓN DEL RECURSO HÍDRICO Y DEL SUELO / DIRECCIÓN DE CONTROL AMBIENTAL</t>
  </si>
  <si>
    <t>2015-01-01</t>
  </si>
  <si>
    <t>EMITIR LOS ACTOS ADMINISTRATIVOS CORRESPONDIENTES PARA LOS COBROS POR SEGUIMIENTO Y REMITIRLOS A LA SUBDIRECCIÓN FINANCIERA PARA REALIZAR EL RESPECTIVO COBRO, SEGÚN REPORTE DEL CUADRO NO. 7 DEL INFORME DE LA CONTRALORÍA.</t>
  </si>
  <si>
    <t>NO. DE ACTOS ADMINISTRATIVOS EMITIDOS</t>
  </si>
  <si>
    <t>NO. DE ACTOS ADMINISTRATIVOS EMITIDOS/96 ACTOS ADMINISTRATIVOS A EMITIR CON CORTE DICIEMBRE DE 2014</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</si>
  <si>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</si>
  <si>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</si>
  <si>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POZOS PERFORADOS/2 POZOS PERFORADOS *100</t>
  </si>
  <si>
    <t>NO. DE POZOS PERFORADOS/2 POZOS PERFORADOS *100</t>
  </si>
  <si>
    <t>SUBDIRECCIÓN DEL RECURSO HÍDRICO Y DEL SUELO</t>
  </si>
  <si>
    <t>INCUMPLIDA</t>
  </si>
  <si>
    <t>HALLAZGO  DE AUDITORÍA ADMINISTRATIVO CON PRESUNTA INCIDENCIA DISCIPLINARIA POR NO EXPEDIR O POR EXPEDIR EXTEMPORÁNEAMENTE  RESOLUCIONES QUE EXIGEN CUMPLIMIENTO DE PAGO.</t>
  </si>
  <si>
    <t>ESTA ALTA EXTEMPORANEIDAD EN EL PERIODODE COBRO PERSUASIVO DE CARTERA POR CONCEPTO AUTORIZACIONES SILVICULTURALES, OCURRE POR NEGLIGENCIA DE LA SDA</t>
  </si>
  <si>
    <t>UNA VEZ SE TERMINE LA VIGENCIA DE LA RESOLUCIÓN DE AUTORIZACIÓN DE TRATAMIENTOS SILVICULTURALES LA SSFFS EMITIRÁ UNA COMUNICACIÓN OFICIAL INFORMÁNDOLE AL USUARIO DE LAS OBLIGACIONES ECONÓMICAS QUE DEBE CUMPLIR.</t>
  </si>
  <si>
    <t>ALERTA DE VENCIMIENTO</t>
  </si>
  <si>
    <t>ALERTA DE VENCIMIENTO DE LAS OBLIGACIONES ESTABLECIDAS EN LAS  RESOLUCIONES DE AUTORIZACIÓN PARA LAS VIGENCIAS 2011, 2012 Y 2013 VENCIDOS / NUMERO DE ACTOS ADMINISTRATIVOS CON VIGENCIA VENCIDA</t>
  </si>
  <si>
    <t>SUBDIRECCIÓN DE SILVICULTURA FLORA Y FAUNA SILVESTRE</t>
  </si>
  <si>
    <t>2.2.1.1.1</t>
  </si>
  <si>
    <t>Control de Resultados</t>
  </si>
  <si>
    <t>Planes, Programas y Proyectos</t>
  </si>
  <si>
    <t>OBSERVACIÓN ADMINISTRATIVA CON PRESUNTA INCIDENCIA DISCIPLINARIA POR NO APLICAR EL PROCESO SANCIONATORIO AMBIENTAL ANTE EL INCUMPLIMIENTO DE LA EMPRESA DE LA EAB A LAS DISPOSICIONES CONSIGNADAS EN EL PSMV.</t>
  </si>
  <si>
    <t>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t>
  </si>
  <si>
    <t>EXPEDIR EL ACTO DE FORMULACIÓN DE CARGOS DENTRO DEL PROCESO SANCIONATORIO QUE SE ADELANTA EN CONTRA DE LA EAB.</t>
  </si>
  <si>
    <t>ACTO ADMINISTRATIVO DE FORMULACIÓN DE CARGOS</t>
  </si>
  <si>
    <t>ACTO ADMINISTRATIVO</t>
  </si>
  <si>
    <t>2015-06-15</t>
  </si>
  <si>
    <t>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t>
  </si>
  <si>
    <t>LA SDA NO MONITOREA PERIÓDICAMENTE O NI EVALÚA RESPECTO LA LÍNEA BASE DEL PROYECTO SI LA SITUACIÓN QUE SE PRETENDÍA SOLUCIONAR CON LA EJECUCIÓN DEL PROYECTO MEJORÓ.</t>
  </si>
  <si>
    <t>APLICAR LOS INDICADORES DE IMPACTO ESTABLECIDOS EN EL DOCUMENTO "FORMULACIÓN DEL PROYECTO 131", CON EL FIN DE ANALIZAR LOS RESULTADOS DE LAS ACTIVIDADES DESARROLLADAS EN LA EJECUCIÓN DEL PROYECTO</t>
  </si>
  <si>
    <t>APLICACIÓN DEL INDICADOR.</t>
  </si>
  <si>
    <t>INDICADOR APLICADO</t>
  </si>
  <si>
    <t>OFICINA DE PARTICIPACIÓN EDUCACIÓN Y LOCALIDADES</t>
  </si>
  <si>
    <t>IMPARTIR UN LINEAMIENTO QUE ESTABLEZCA LA OBLIGACIÓN DE MONITOREO PARA AQUELLOS CASOS EN QUE LA APLICACIÓN DEL INDICADOR DE IMPACTO, SOLO PROCEDA AL FINALIZAR LA EJECUCIÓN DEL PROYECTO.</t>
  </si>
  <si>
    <t>IMPLEMENTACIÓN DE LINEAMIENTO RELACIONADO CON INDICADORES DE IMPACTO.</t>
  </si>
  <si>
    <t>LINEAMIENTO DEFINIDO</t>
  </si>
  <si>
    <t>DIRECCIÓN DE PROYECTOS Y COOPERACIÓN INTERNACIONAL</t>
  </si>
  <si>
    <t>2.2.1.1.1.1</t>
  </si>
  <si>
    <t>HALLAZGO ADMINISTRATIVO POR INCUMPLIMIENTO DE 2 DE LOS INDICADORES DE OBJETIVO DEL PROYECTO 820 “CONTROL AMBIENTAL A LOS RECURSOS HÍDRICO Y DEL SUELO EN EL DISTRITO CAPITAL</t>
  </si>
  <si>
    <t>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t>
  </si>
  <si>
    <t>REALIZAR LA EVALUACIÓN DE LOS INDICADORES DE LOS PROYECTOS A CARGO DE LA SRHS, DE ACUERDO CON LOS LINEAMIENTOS ESTABLECIDOS POR LA SUBDIRECCIÓN DE PROYECTOS Y COOPERACIÓN INTERNACIONAL.</t>
  </si>
  <si>
    <t>EVALUACIÓN DE INDICADORES DE LOS PROYECTOS A CARGO DE LA SRHS</t>
  </si>
  <si>
    <t>REVISIÓN DE LOS INDICADORES Y MEJORAS/ NO. DE INDICADORES DE LA SRHS</t>
  </si>
  <si>
    <t>2.2.1.1.1.2</t>
  </si>
  <si>
    <t>HALLAZGO ADMINISTRATIVO POR PROGRAMAR METAS PARA EL TOTAL DE LA VIGENCIA 2016 EN EL PLAN DE ACCIÓN “BOGOTÁ HUMANA” DEL PROYECTO 820 “CONTROL AMBIENTAL A LOS RECURSOS HÍDRICO Y DEL SUELO EN EL DISTRITO CAPITAL</t>
  </si>
  <si>
    <t>COMO SE PUEDE OBSERVAR PARA EL CASO DE LAS METAS 1,2, 5, 6 Y 7 LA ENTIDAD PROGRAMO SUS ACTIVIDADES PARA EL TOTAL DE LA VIGENCIA 2016, SIN CONTEMPLAR QUE PARA EL PLAN DE ACCIÓN “BOGOTÁ HUMANA” EL CORTE DEBÍA HACERSE AL 31 DE MAYO DE 2016</t>
  </si>
  <si>
    <t>DEFINIR UN LINEAMIENTO PARA LA FORMULACIÓN, INSCRIPCIÓN, REGISTRO Y ACTUALIZACIÓN DE LOS PROYECTOS DE INVERSIÓN DE LA SDA SOBRE LAS CONSIDERACIONES A TENER EN CUENTA AL FORMULAR LAS METAS DE LOS PROYECTOS DE INVERSIÓN</t>
  </si>
  <si>
    <t>LINEAMIENTO RELACIONADO CON FORMULACIÓN DE METAS PROYECTOS DE INVERSIÓN</t>
  </si>
  <si>
    <t>1 LINEAMIENTO SOCIALIZADO</t>
  </si>
  <si>
    <t>2.2.1.1.1.3</t>
  </si>
  <si>
    <t>HALLAZGO ADMINISTRATIVO POR INCUMPLIMIENTO DE LA META 4 DEL PROYECTO DE INVERSIÓN 820 “CONTROL AMBIENTAL A LOS RECURSOS HÍDRICO Y DEL SUELO EN EL DISTRITO CAPITAL” Y DE LA META 1 DEL PROYECTO DE INVERSIÓN 961 “GESTIÓN INTEGRAL A LA FAUNA DOMÉSTICA EN EL D.C”</t>
  </si>
  <si>
    <t>FRENTE AL CUMPLIMIENTO DE LAS METAS PARA ESTE PROYECTO, SE OBSERVA QUE ÚNICAMENTE LA META 2 Y 3 FUERON EJECUTADAS EN MÁS DE UN 70%, LAS RESTANTES 5 METAS TIENEN EJECUCIONES INFERIORES AL 32.70% DE LO PROGRAMADO</t>
  </si>
  <si>
    <t>2.2.1.1.2</t>
  </si>
  <si>
    <t>OBSERVACIÓN ADMINISTRATIVA CON PRESUNTA INCIDENCIA DISCIPLINARIA POR LA FALTA DE ACTUACIÓN DE LA SDA, PARA HACER CUMPLIR A LAS ORGANIZACIONES MINERAS CON LA PRESENTACIÓN PARA APROBACIÓN E IMPLEMENTACIÓN DEL PMRRA</t>
  </si>
  <si>
    <t>BAJA ACTUACIÓN DE LA SDA, TODA VEZ QUE TENIENDO LOS MECANISMOS PARA HACER CUMPLIR LA NORMATIVA NO LOS EJERCE; LO QUE TRAE COMO CONSECUENCIA QUE NO SE IMPLEMENTEN LAS MEDIDAS DE PREVENCIÓN, MITIGACIÓN, CORRECCIÓN PARA LA RECUPERACIÓN DE LAS ÁREA AFECTADAS.</t>
  </si>
  <si>
    <t>ACOGER JURÍDICAMENTE SEGÚN CORRESPONDA LOS CONCEPTOS TÉCNICOS EMITIDOS DE LOS PREDIOS AFECTADOS POR MINERÍA.</t>
  </si>
  <si>
    <t>CONCEPTOS ACOGIDOS</t>
  </si>
  <si>
    <t>NO. DE CONCEPTOS EMITIDOS ACOGIDOS /NO. DE CONCEPTOS EMITIDOS  * 100</t>
  </si>
  <si>
    <t>2.2.1.1.3.1</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</si>
  <si>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</si>
  <si>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</si>
  <si>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REALIZAR Y EJECUTAR EL PROCESO DE CONCURSO DE MÉRITOS PARA OBTENER EL PERMISO DE INTERVENCIÓN ARQUEOLÓGICA POR PARTE DEL ICANH PARA INICIAR EL PROCESO DE CONTRATACIÓN DE OBRA.</t>
  </si>
  <si>
    <t>PROCESO DE CONCURSO DE MÉRITOS REALIZADO</t>
  </si>
  <si>
    <t>2.2.1.1.3.2</t>
  </si>
  <si>
    <t>HALLAZGO ADMINISTRATIVO POR NO CONTAR CON EVALUACIÓN FINANCIERA Y ECONÓMICA PARA LA CONSTRUCCIÓN DE LA CASA ECOLÓGICA DE LOS ANIMALES – CEA EN EL MARCO DEL PROYECTO 961 “GESTIÓN INTEGRAL A LA FAUNA DOMÉSTICA EN EL D.C”</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</si>
  <si>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</si>
  <si>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REALIZAR UN ESTUDIO PARA AJUSTAR LA EVALUACIÓN FINANCIERA Y ECONÓMICA PARA LA CASA ECOLÓGICA, CON EL FIN DE QUE SUSTENTE  LA LICITACIÓN CUANDO ÉSTA SE PRODUZCA.</t>
  </si>
  <si>
    <t>ESTUDIOS PREVIOS DE LA LICITACIÓN PÚBLICA PARA LA OBRA</t>
  </si>
  <si>
    <t>ESTUDIOS PREVIOS DE LA LICITACIÓN PÚBLICA PARA LA OBRA  AJUSTADOS</t>
  </si>
  <si>
    <t>2.2.1.1.3.3</t>
  </si>
  <si>
    <t>HALLAZGO ADMINISTRATIVO POR INCONSISTENCIAS EN LA IDENTIFICACIÓN DEL GRUPO OBJETIVO DEL PROYECTO 961 “GESTIÓN INTEGRAL A LA FAUNA DOMÉSTICA EN DISTRITO CAPITAL”</t>
  </si>
  <si>
    <t>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t>
  </si>
  <si>
    <t>EMITIR UN DOCUMENTO TÉCNICO EN EL CUAL SE DETERMINEN LOS CRITERIOS PARA LA DEFINICIÓN DE POBLACIÓN OBJETIVO EN TEMAS AMBIENTALES Y ALINEARLO CON EL PROCEDIMIENTO FORMULACIÓN, INSCRIPCIÓN, REGISTRO Y ACTUALIZACIÓN DE LOS PROYECTOS DE INVERSIÓN DE LA SDA</t>
  </si>
  <si>
    <t>DOCUMENTO TÉCNICO SOBRE CRITERIOS PARA LA DEFINICIÓN DE POBLACIÓN OBJETIVO EN TEMAS AMBIENTALES</t>
  </si>
  <si>
    <t>DOCUMENTO TÉCNICO EMITIDO</t>
  </si>
  <si>
    <t>2.2.1.2.1</t>
  </si>
  <si>
    <t>HALLAZGO ADMINISTRATIVO CON PRESUNTA INCIDENCIA DISCIPLINARIA POR LA SUBUTILIZACIÓN DEL EQUIPO IRGA ANALIZADOR INFRARROJO QUE MIDE LAS CONCENTRACIONES DE CO2 A NIVEL DEL MATERIAL VEGETAL DEL DISTRITO CAPITAL.</t>
  </si>
  <si>
    <t>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</si>
  <si>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</si>
  <si>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INFORME DE CONCENTRACIÓN DE CO2</t>
  </si>
  <si>
    <t>2017-04-21</t>
  </si>
  <si>
    <t>HALLAZGO ADMINISTRATIVO POR LA FALTA DE CRITERIOS CLAROS PARA LA IMPLEMENTACIÓN, EJECUCIÓN Y REPORTE DE LAS ACTIVIDADES DE LA META 21: DESARROLLAR 35% DE LAS MEDIDAS 2, 3, 4 Y 5B DEL PLAN DECENAL DE DESCONTAMINACIÓN DEL AIRE PARA BOGOTÁ (2010 - 2020)</t>
  </si>
  <si>
    <t>AUNQUE DESCRIBE UNA SERIE DE ACTIVIDADES QUE HA REALIZADO PARA EL CUMPLIMIENTO DE LA META, NO SE VE LA COHERENCIA DE LAS ACTIVIDADES CON LO ESTABLECIDO EN CADA UNA DE LAS MEDIDAS DEL PLAN DECENAL DE FORMA QUE SE PUEDA ESTABLECER EL PORCENTAJE DE CUMPLIMIENTO DE. LA META.</t>
  </si>
  <si>
    <t>ELABORAR UN INFORME PARA LA VIGENCIA 2015 DONDE SE VISUALICE CLARAMENTE LA MEDICIÓN Y CUMPLIMIENTO DE LOS OBJETIVOS Y ESTRATEGÍAS DEFINIDAS PARA EL PDDAB.</t>
  </si>
  <si>
    <t>INFORME ENTREGADO/INFORME PROGRAMADO</t>
  </si>
  <si>
    <t>SCAAV</t>
  </si>
  <si>
    <t>2015-07-01</t>
  </si>
  <si>
    <t>HALLAZGO ADMINISTRATIVO: POR EL INCUMPLIMIENTO DE LA META 4 DEL PROYECTO 811 “PLANEACIÓN AMBIENTAL CON VISIÓN REGIONAL PARA LA ADAPTACIÓN Y MITIGACIÓN AL CAMBIO CLIMÁTICO EN EL DISTRITO CAPITAL”.</t>
  </si>
  <si>
    <t>FORMULAR EL MODELO DE GESTIÓN INTERSECTORIAL EN SALUD AMBIENTAL PARA EL DISTRITO CAPITAL</t>
  </si>
  <si>
    <t>DOCUM. FORMULAC. MODELO GESTIÓN INTERSECT EN SALUD AMBIENTAL PARA D.C.</t>
  </si>
  <si>
    <t>DOCUMENTO DE FORMULACIÓN DEL MODELO DE GESTIÓN INTERSECTORIAL EN SALUD AMBIENTAL PARA EL D.C.</t>
  </si>
  <si>
    <t>2.2.1.2.1.1</t>
  </si>
  <si>
    <t>HALLAZGO ADMINISTRATIVO POR BAJA EJECUCIÓN FÍSICA DE LA META “DISMINUIR 2,1 DECIBELES EN 8 ZONAS CRÍTICA” DEL PROYECTO 979</t>
  </si>
  <si>
    <t>LA MAGNITUD PROGRAMADA DE LA META “DISMINUIR 2,1 DECIBELES EN 8 ZONAS CRÍTICA” DURANTE EL SEGUNDO SEMESTRE DE 2016 ERA ALCANZAR EL 0.30, LOGRADO UNA EJECUCIÓN DE 0.10 (33.33%), CON UNA EJECUCIÓN DE RECURSOS DE 97.08%.</t>
  </si>
  <si>
    <t>ELABORAR UNA HERRAMIENTA PARA CONTROL Y SEGUIMIENTO DEL AVANCE EN LA EJECUCIÓN FISÍCA DE LA META</t>
  </si>
  <si>
    <t>MATRIZ DE SEGUIMIENTO</t>
  </si>
  <si>
    <t>NO. DE REPORTES ENTREGADO A ENLACE PROYECTOS DE SCAAV/ 7</t>
  </si>
  <si>
    <t>2.2.1.2.2</t>
  </si>
  <si>
    <t>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</si>
  <si>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t>
  </si>
  <si>
    <t>REUBICAR LA ESTACIÓN DE FONTIBÓN PARA GARANTIZAR SU OPERATIVIDAD.</t>
  </si>
  <si>
    <t>ESTACIÓN FONTIBÓN OPERANDO</t>
  </si>
  <si>
    <t>2017-04-27</t>
  </si>
  <si>
    <t>2.2.1.2.3.1</t>
  </si>
  <si>
    <t>HALLAZGO ADMINISTRATIVO POR DEFICIENCIAS EN LA FORMULACIÓN DE LA META 2 DEL PROYECTO 981 “PARTICIPACIÓN, EDUCACIÓN Y COMUNICACIÓN PARA LA SOSTENIBILIDAD AMBIENTAL DEL DISTRITO CAPITAL”</t>
  </si>
  <si>
    <t>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</si>
  <si>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</si>
  <si>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SEGUIMIENTO AL PLAN DE ACCIÓN</t>
  </si>
  <si>
    <t>(SEGUIMIENTOS AL PLAN DE ACCIÓN EJECUTADOS/ SEGUIMIENTOS AL PLAN DE ACCIÓN PROGRAMADOS ) *100</t>
  </si>
  <si>
    <t>2.2.1.2.3.2</t>
  </si>
  <si>
    <t>HALLAZGO ADMINISTRATIVO CON PRESUNTA INCIDENCIA DISCIPLINARIA POR EJECUTAR RECURSOS DEL PROYECTO 981 EN MATERIAL DE MERCHANDISING INSTITUCIONAL QUE AYUDE EN LA PROMOCIÓN DE LOS DISTINTOS EVENTOS, CAMPAÑAS Y ACTIVIDADES INTERNAS Y EXTERNAS REALIZADAS POR LA SDA</t>
  </si>
  <si>
    <t>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t>
  </si>
  <si>
    <t>2.2.1.2.5.1</t>
  </si>
  <si>
    <t>HALLAZGO ADMINISTRATIVO POR FALTA DE GESTIÓN Y OPORTUNIDAD EN LA EJECUCIÓN DE LA META “CONSTRUIR Y DOTAR 1 CENTRO DE RECEPCIÓN Y REHABILITACIÓN DE FLORA Y FAUNA SILVESTRE” EN EL MARCO DEL PROYECTO 1149 “PROTECCIÓN Y BIENESTAR ANIMAL”</t>
  </si>
  <si>
    <t>SE OBSERVA UNA FALTA DE GESTIÓN, OPORTUNIDAD Y DE PLANEACIÓN EN LA ENTIDAD CON EL FIN DE DAR INICIO A LAS OBRAS COMO LO CONTEMPLA EL PROYECTO DE INVERSIÓN APROBADO POR EL SGR MEDIANTE EL BPIN 2015000050079</t>
  </si>
  <si>
    <t>REALIZAR LA LICITACIÓN PÚBLICA PARA LA OBRA DEL CENTRO DE FAUNA Y FLORA SILVESTRE</t>
  </si>
  <si>
    <t>PROCESO DE LICITACIÓN PÚBLICA REALIZADO Y ADJUDICADO</t>
  </si>
  <si>
    <t>2.2.1.3.1</t>
  </si>
  <si>
    <t>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t>
  </si>
  <si>
    <t>ADELANTAR LOS PROCESOS CONTRACTUALES QUE PERMITAN DESARROLLAR LAS ACCIONES DE ADECUACIÓN DE LOS VIVEROS UBICADOS EN LOS PARQUES SORATAMA Y ENTRENUBES</t>
  </si>
  <si>
    <t>PROCESOS CONTRACTUALES ASOCIADOS A LA RECUPERACIÓN DE LOS VIVEROS</t>
  </si>
  <si>
    <t>OBSERVACIÓN ADMINISTRATIVA “ANTE LA NO DEFINICIÓN DE LOS PROYECTOS ASOCIADOS AL PLAN REGIONAL DE ADAPTACIÓN Y MITIGACIÓN AL CAMBIO CLIMÁTICO- PRICC Y ASÍ LOGRAR QUE LA CIUDAD CONTRIBUYA A SU FORMULACIÓN Y SE PUEDAN ESTABLECER LOS RECURSOS PARA SU EJECUCIÓN”.</t>
  </si>
  <si>
    <t>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t>
  </si>
  <si>
    <t>DEFINIR UN PROYECTO MACRO DE ESCALA REGIONAL ASOCIADO AL PLAN REGIONAL DE ADAPTACIÓN Y MITIGACIÓN AL CAMBIO CLIMÁTICO- PRICC, Y LOS MECANISMOS PARA SU PUESTA EN MARCHA, DE MANERA CONJUNTA ENTRE LA SDA Y LA REGIÓN ADMINISTRATIVA DE PLANEACIÓN ESPECIAL - RAPE.</t>
  </si>
  <si>
    <t>ACTAS DE MESAS DE TRABAJO INTERINTITUCIONALES ORIENTADAS A LA DEFINICION DEL PROYECTO MACRO.</t>
  </si>
  <si>
    <t>2.2.1.3.11</t>
  </si>
  <si>
    <t>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t>
  </si>
  <si>
    <t>REALIZAR DOCUMENTO EXPLICATIVO CON LA PONDERACIÓN DE LA GESTIÓN ADELANTA PARA EL CUMPLIMIENTO DE LAS METAS DEL PROYECTO 821  PARA LA VIGENCIA DE 2013.</t>
  </si>
  <si>
    <t>(1) DOCUMENTO EXPLICATIVO</t>
  </si>
  <si>
    <t>2.2.1.3.2</t>
  </si>
  <si>
    <t>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t>
  </si>
  <si>
    <t>DEFINIR Y ADOPTAR LA HERRAMIENTA APROPIADA PARA EL MANEJO DE INFORMACIÓN Y REGISTRO DE COSTOS DE PRODUCCIÓN DE LOS VIVEROS ADMINISTRADOS POR LA SDA.</t>
  </si>
  <si>
    <t>UNA HERRAMIENTA DEFINIDA Y ADOPTADA.</t>
  </si>
  <si>
    <t>UNA HERRAMIENTA DEFINIDA Y ADOPTADA</t>
  </si>
  <si>
    <t>OBSERVACIÓN ADMINISTRATIVA “ANTE LA DEMORAS EN LA FORMULACIÓN DEL PLAN DISTRITAL DE ADAPTACIÓN Y MITIGACIÓN AL CAMBIO CLIMÁTICO, CONSIDERANDO QUE ES NECESARIO COORDINAR SU PUESTA EN MARCHA, PARA LO CUAL DEBE CONTARSE CON EL MISMO”.</t>
  </si>
  <si>
    <t>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t>
  </si>
  <si>
    <t>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t>
  </si>
  <si>
    <t>% AVANCE PROCESO TRÁMITE ADOPCIÓN DEL PLAN DISTRITAL ADAPTAC Y MITIGACIÓN A CAMBIO CLIMÁTICO.</t>
  </si>
  <si>
    <t>NO DE AVANCE DEL TRAMITE PARA ADOPCIÓN DE PLAN DISTR. ADAPTACIÓN Y MITIGACIÓN AL CAMBIO CLIMÁTICO QUE INCLUYE ACTO ADMIN, PLAN Y GESTIÓN ANTE OFICINAS JURÍDICAS PARA SU ADOPCIÓN DISTRITAL.</t>
  </si>
  <si>
    <t>HALLAZGO ADMINISTRATIVO POR NO CONTAR CON EVALUACIÓN EX-POST EN LOS PROYECTOS DE INVERSIÓN 981, 961, 979 Y 1149 CON EL FIN DE DETERMINAR EL CUMPLIMIENTO DE LOS OBJETIVOS DEL PROYECTO</t>
  </si>
  <si>
    <t>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t>
  </si>
  <si>
    <t>REVISAR EN LOS PROYECTOS DE INVERSIÓN  DE LA SDA, LOS INDICADORES DE OBJETIVO FORMULADOS, A FIN DE ESTABLECER INDICADORES CUALITATIVOS, SEGÚN LA APLICABILIDAD.</t>
  </si>
  <si>
    <t>INDICADORES DE OBJETIVO DE PROYECTOS DE INVERSIÓN REVISADOS</t>
  </si>
  <si>
    <t>V1/V2*100</t>
  </si>
  <si>
    <t>FORMULAR O REFORMULAR LOS INDICADORES DE OBJETIVO PERTINENTES (CUANTITATIVOS O CUALITATIVOS), POR  CADA PROYECTO DE INVERSIÓN.</t>
  </si>
  <si>
    <t>INDICADORES DE OBJETIVO FORMULADOS Y/O REFORMULADOS</t>
  </si>
  <si>
    <t>ESTABLECER UN LINEAMIENTO EN LA SDA, RELACIONADO CON LAS CONDICIONES  MÍNIMAS QUE DEBEN CUMPLIR   LOS INDICADORES DE OBJETIVO PROPUESTOS EN LOS PROYECTOS DE INVERSIÓN.</t>
  </si>
  <si>
    <t>LINEAMIENTO RELACIONADO CON FORMULACIÓN DE INDICADORES DE OBJETIVO DE PROYECTO DE INVERSIÓN</t>
  </si>
  <si>
    <t>2.2.1.3.3</t>
  </si>
  <si>
    <t>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t>
  </si>
  <si>
    <t>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t>
  </si>
  <si>
    <t>ESTABLECER  EL SISTEMA DE SEGUIMIENTO A LAS POLÍTICAS PÚBLICAS AMBIENTALES FORMULADAS POR LA SDA.</t>
  </si>
  <si>
    <t>% DE AVANCE EN EL DISEÑO DEL SISTEMA DE SEGUIMIENTO  A LAS POLÍTICAS PÚBLICAS AMBIENTALES</t>
  </si>
  <si>
    <t>NO DE AVANCE EN EL DISEÑO DEL SISTEMA DE SEGUIMIENTO  A LAS POLÍTICAS PÚBLICAS AMBIENTALES</t>
  </si>
  <si>
    <t>2.2.1.3.4</t>
  </si>
  <si>
    <t>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t>
  </si>
  <si>
    <t>CONTINUAR CON EL SEGUIMIENTO A LA IMPLEMENTACIÓN DE LOS PLANES DE ACCIÓN DE LOS PMA DE HUMEDALES APROBADOS A LA FECHA,  DESDE LAS COMPETENCIAS DE SER.</t>
  </si>
  <si>
    <t>INF. ANUAL SEGUIM. A IMPLEMENT DE PMA APROBADOS PARA LOS HUMEDALES DE LA CIUDAD</t>
  </si>
  <si>
    <t>INFORME ANUAL DE SEGUIMIENTO A LA IMPLEMENTACIÓN DE LOS PMA APROBADOS PARA LOS HUMEDALES DE LA CIUDAD</t>
  </si>
  <si>
    <t>OBSERVACIÓN ADMINISTRATIVA: POR NO CONTAR CON DOCUMENTOS TÉCNICOS, FORMALIZADOS, EN LOS QUE SE DEFINA EL ORDEN Y LOS CRONOGRAMAS PARA LA INTERVENCIÓN DE LOS HUMEDALES DE EL SALITRE, TUNJO Y LA ISLA Y CARECER DE LOS RESPECTIVOS PLANES DE MANEJO AMBIENTAL-PMA.</t>
  </si>
  <si>
    <t>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t>
  </si>
  <si>
    <t>ELABORAR LOS ESTUDIOS PREVIOS Y ESTUDIOS DE MERCADO ORIENTADOS A CONTRATAR LA “FORMULACIÓN PARTICIPATIVA DE LOS PLANES DE MANEJO AMBIENTAL DE LOS PARQUES ECOLÓGICOS DISTRITALES DE HUMEDAL EL SALITRE, LA ISLA Y TUNJO”.</t>
  </si>
  <si>
    <t>ESTUDIOS PREVIOS Y ESTUDIOS DE MERCADO RADICADOS EN LA SUBDIRECCIÓN CONTRACTUAL</t>
  </si>
  <si>
    <t>2015-08-31</t>
  </si>
  <si>
    <t>REALIZAR TRÁMITES CONTRACTUALES PARA LA CONTRATACIÓN DE  LA “FORMULACIÓN PARTICIPATIVA DE LOS PLANES DE MANEJO AMBIENTAL DE LOS PARQUES ECOLÓGICOS DISTRITALES DE HUMEDAL EL SALITRE, LA ISLA Y TUNJO”.</t>
  </si>
  <si>
    <t>NO. ETAPAS CONTRACTUALES EJECUTADAS / NO. ETAPAS CONTRACTUALES ESTABLECIDAS * 100</t>
  </si>
  <si>
    <t>NO. ETAPAS CONTRACTUALES EJECUTADAS/NO. ETAPAS CONTRACTUALES ESTABLECIDAS*100</t>
  </si>
  <si>
    <t>2.2.1.3.5</t>
  </si>
  <si>
    <t>OBSERVACIÓN ADMINISTRATIVA: “POR LA FALTA DE OPERATIVIDAD E IMPLEMENTACIÓN DE ALGUNOS INSTRUMENTOS ECONÓMICOS ORIENTADOS A INCENTIVAR MAYORES Y MEJORES PRÁCTICAS AMBIENTALES Y DE CONSERVACIÓN Y PROTECCIÓN DE LOS RECURSOS NATURALES.</t>
  </si>
  <si>
    <t>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t>
  </si>
  <si>
    <t>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t>
  </si>
  <si>
    <t>PORCENTAJE DE AVANCE EN EL SEGUIMIENTO A LAS ACTIVIDADES</t>
  </si>
  <si>
    <t>TOTAL DE REUNIONES REALIZADAS, SOBRE TOTAL DE REUNIONES.</t>
  </si>
  <si>
    <t>HALLAZGO ADMINISTRATIVO: ANTE LA NECESIDAD DE REALIZAR ACCIONES QUE  PERMITAN GARANTIZAR LA CONSOLIDACIÓN DEL PARQUE ECOLÓGICO DISTRITAL DE MONTAÑA DE  ENTRENUBES – PADME, ASÍ COMO SU MEJORAMIENTO AMBIENTAL Y LOS DE SERVICIOS QUE PRESTA COMO AULA AMBIENTAL.</t>
  </si>
  <si>
    <t>CONTINUAR CON  LAS ACCIONES DE: ADMINISTRACIÓN Y RECUPERACIÓN AMBIENTAL EN EL PARQUE ECOLÓGICO DISTRITAL DE MONTAÑA DE ENTRENUBES – PEDMEN EN DESARROLLO DE LAS OBLIGACIONES ESTABLECIDAS EN LOS CONVENIOS Y CONTRATOS  SUSCRITOS PARA LA GESTIÓN INTEGRAL EN EL PARQUE</t>
  </si>
  <si>
    <t>INFORMES DE EJECUCIÓN DE LOS CONVENIOSY /O CONTRATOS SUSCRITOS PARA LA GESTIÓN EN EL PARQUE</t>
  </si>
  <si>
    <t>INFORMES DE EJECUCIÓN DE LOS CONVENIOSY / CONTRATOS SUSCRITOS PARA LA GESTIÓN EN EL PARQUE</t>
  </si>
  <si>
    <t>2.2.1.3.6</t>
  </si>
  <si>
    <t>HALLAZGO ADMINISTRATIVO: POR LA NECESIDAD DE INTERVENIR ÁREAS QUE HAN  SIDO OBJETO DE CONTROL DE ESPECIES INVASORAS.</t>
  </si>
  <si>
    <t>REALIZAR LA INTERVENCIÓN COMPLEMENTARIA EN ÁREAS DONDE SE REALIZÓ EL CONTROL DE ESPECIES INVASORAS A TRAVÉS DE LOS CONTRATOS O CONVENIOS SUSCRITOS PARA TAL FIN.</t>
  </si>
  <si>
    <t>HAS CON INTERVENCIÓN COMPLEMENTARIA/HAS. PROGRAMADAS OBJETO CONTROL DE ESPECIES INVASORAS)*100</t>
  </si>
  <si>
    <t>(NO DE HECTÁREAS CON INTERVENCIÓN COMPLEMENTARIA/NO DE HECTÁREAS PROGRAMADAS QUE FUERON OBJETO DE CONTROL DE ESPECIES INVASORAS)*100</t>
  </si>
  <si>
    <t>OBSERVACIÓN ADMINISTRATIVA: “ANTE LA FALTA DE APLICACIÓN E IMPLEMENTACIÓN DE DOS INSTRUMENTOS ECONÓMICOS ORIENTADOS A LA PROTECCIÓN AMBIENTAL, LOS CUALES FUERON ENTREGADOS POR LA UNIVERSIDAD NACIONAL, EN ATENCIÓN AL ALCANCE DOS DEL CONVENIO 016 DE 2012”.</t>
  </si>
  <si>
    <t>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t>
  </si>
  <si>
    <t>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t>
  </si>
  <si>
    <t>PORCENTAJE DE AVANCE EN LA FORMULACIÓN Y PRESENTACIÓN DEL PROYECTO DE ACUERDO AL CONCEJO</t>
  </si>
  <si>
    <t>ETAPAS PARA PRESENTACIÓN Y FORMULACIÓN DEL PROYECTO DE ACUERDO</t>
  </si>
  <si>
    <t>2.2.1.3.7</t>
  </si>
  <si>
    <t>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t>
  </si>
  <si>
    <t>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t>
  </si>
  <si>
    <t>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t>
  </si>
  <si>
    <t>NO. DE APORTES REQUERIDOS Y REALIZADOS</t>
  </si>
  <si>
    <t>NO. DE APORTES REALIZADOS VS LOS APORTES REQUERIDOS.</t>
  </si>
  <si>
    <t>SUBDIRECCIÓN DE ECOURBANISMO Y GESTIÓN AMBIENTAL EMPRESARIAL</t>
  </si>
  <si>
    <t>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t>
  </si>
  <si>
    <t>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</si>
  <si>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PORCENTAJE DE AVANCE EN LA GESTIÓN</t>
  </si>
  <si>
    <t>2.2.1.4.1</t>
  </si>
  <si>
    <t>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t>
  </si>
  <si>
    <t>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t>
  </si>
  <si>
    <t>1 INFORME GENERADO, PUBLICADO  Y REMITIDO</t>
  </si>
  <si>
    <t>SUBDIREC CALIDAD DEL AIRE, AUDITIVA Y VISUAL</t>
  </si>
  <si>
    <t>HALLAZGO ADMINISTRATIVO POR NO CUMPLIR CON LOS LINEAMIENTOS ESTABLECIDOS EN EL INSTRUCTIVO PARA DILIGENCIAR EL DOCUMENTO BALANCE SOCIAL CBN-021</t>
  </si>
  <si>
    <t>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t>
  </si>
  <si>
    <t>ACTUALIZAR EL PROCEDIMIENTO DE ELABORACIÓN Y PRESENTACIÓN DE INFORMES DE RENDICIÓN DE LA CUENTA A LA CONTRALORÍA DE BOGOTÁ. CÓDIGO 126 PG01-PR05</t>
  </si>
  <si>
    <t>HALLAZGO ADMINISTRATIVO POR LA TERMINACIÓN ANTICIPADA DE METAS MISIONALES SIN CUMPLIR CON LAS MISMAS.</t>
  </si>
  <si>
    <t>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t>
  </si>
  <si>
    <t>FORMULAR PREPLIEGOS PARA INICIAR PROCESO DE ADJUDICACIÓN PARA CONSTRUCCIÓN DE CASA ECOLÓGICA DE LOS ANIMALES EN BOGOTÁ</t>
  </si>
  <si>
    <t>PREPLIEGOS FORMULADOS</t>
  </si>
  <si>
    <t>OBSERVACIÓN ADMINISTRATIVA: “POR LA NECESIDAD DE CONTAR CON ACCIONES EFECTIVAS QUE PERMITAN LA RESTAURACIÓN, REHABILITACIÓN, RECUPERACIÓN Y MANEJO DE LAS SUBUNIDADES DE PLANIFICACIÓN”.</t>
  </si>
  <si>
    <t>LA SDA, NO HA LOGRADO INTERVENIR, CONFORME A LA PLANIFICACIÓN EFECTUADA LAS ÁREAS QUE A LA FECHA HAN SIDO OBJETO DE ESTAS LABORES, ES DECIR, TRES SUBUNIDADES ANTES DEL AÑO 2013, Y LA QUE FUE OBJETO DE PLANIFICACIÓN EN EL AÑO 2014.</t>
  </si>
  <si>
    <t>INTERVENIR 13 KM PRIORIZADOS EN LOS TRAMOS DE QUEBRADAS PLANIFICADOS EN LAS SUBUNIDADES DE TORCA, CHORRERA, SALITRE Y FUCHA.</t>
  </si>
  <si>
    <t>NO. KILIMETROS INTERVENIDOS</t>
  </si>
  <si>
    <t>2.2.1.4.2</t>
  </si>
  <si>
    <t>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t>
  </si>
  <si>
    <t>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t>
  </si>
  <si>
    <t>PRIORIZAR CON LA SCASP LOS HUMEDALES QUE DEBAN CONTAR CON INFORME TÉCNICO POR USOS NO PERMITIDOS</t>
  </si>
  <si>
    <t>ACTA SUSCRITA POR SER Y SCASP CON HUMEDALES PRIORIZADOS</t>
  </si>
  <si>
    <t>SER Y SCASP</t>
  </si>
  <si>
    <t>2015-08-04</t>
  </si>
  <si>
    <t>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t>
  </si>
  <si>
    <t>GENERAR LOS INFORMES TÉCNICOS DE IDENTIFICACIÓN DE IMPACTOS NEGATIVOS POR USOS NO PERMITIDOS EN  LOS PARQUES ECOLÓGICOS DISTRITALES DE HUMEDALES PRIORIZADOS Y REMITIDOS A LA SCASP</t>
  </si>
  <si>
    <t>INFORMES TÉCNICOS HUMEDALES PRIORIZADOS / INFORMES TÉCNICOS ELABORADOS Y REMITIDOS</t>
  </si>
  <si>
    <t>INFORMES TÉCNICOS HUMEDALES PRIORIZADOS/INFORMES TÉCNICOS ELABORADOS Y REMITIDOS</t>
  </si>
  <si>
    <t>HALLAZGO ADMINISTRATIVO POR EL INCUMPLIMIENTO FÍSICO DE LA META “CONSTRUIR Y ADECUAR 100% LA CASA ECOLÓGICA DE LOS ANIMALES”.</t>
  </si>
  <si>
    <t>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t>
  </si>
  <si>
    <t>HALLAZGO ADMINISTRATIVO: POR LA ADQUISICIÓN DE EQUIPOS Y ELEMENTOS QUE  NO EVIDENCIAN LA UTILIDAD PREVISTA, ENTRE ELLOS UN EQUIPO DENOMINADO IRGA-  ANALIZADOR INFRARROJO, ADQUIRIDO POR LA SDA MEDIANTE CONTRATO 1306 DE 2009 A LA  EMPRESA GEOSYSTEM, INGENIERÍA LTDA</t>
  </si>
  <si>
    <t>ESTABLECER Y EJECUTAR  UN CRONOGRAMA DE TRABAJO QUE PERMITA ORIENTAR EL USO DEL EQUIPO IRGA EN LOS TEMAS DE INVESTIGACIÓN, EVALUACIÓN, CONTROL Y SEGUIMIENTO DE LA SDA</t>
  </si>
  <si>
    <t>EVIDENCIAS DEL CRONOGRAMA GENERADO Y EJECUTADO</t>
  </si>
  <si>
    <t>DCA- SCAAV</t>
  </si>
  <si>
    <t>2.2.1.4.3</t>
  </si>
  <si>
    <t>HALLAZGO ADMINISTRATIVO: POR LA FALTA DE UNA GESTIÓN COORDINADA QUE  PERMITA QUE LA CIUDAD CONOZCA LA MANERA COMO EL MINISTERIO DE AMBIENTE UTILIZA  LOS DATOS QUE PROPORCIONA LA RED DE MONITOREO DE RUIDO DEL AEROPUERTO</t>
  </si>
  <si>
    <t>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t>
  </si>
  <si>
    <t>1 DOCUMENTO GENERADO Y REMITIDO</t>
  </si>
  <si>
    <t>SCAAV Y DLA</t>
  </si>
  <si>
    <t>HALLAZGO ADMINISTRATIVO POR NO FOCALIZAR LA POBLACIÓN A ATENDER EN LA FICHA EBI DEL PROYECTO 981 “PARTICIPACIÓN, EDUCACIÓN Y COMUNICACIÓN PARA LA SOSTENIBILIDAD AMBIENTAL DEL DISTRITO CAPITAL” QUE CORRESPONDE AL PLAN DE DESARROLLO “BOGOTÁ MEJOR PARA TODOS”</t>
  </si>
  <si>
    <t>EN LA IDENTIFICACIÓN DE LA POBLACIÓN OBJETIVO, SE REPORTA EL TOTAL DE LA POBLACIÓN A ATENDER EN EL CUATRENIO, PARA ESTE CASO 1.250.000 CIUDADANOS, SIN EMBARGO NO SE CLASIFICA POR EDAD, GRUPOS ÉTNICOS U OTROS FACTORES DE CLASIFICACIÓN DE LA POBLACIÓN</t>
  </si>
  <si>
    <t>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t>
  </si>
  <si>
    <t>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t>
  </si>
  <si>
    <t>ELABORAR Y EJECUTAR PLAN DE TRABAJO CON PROGRAMACIÓN DE ACTIVIDADES SDA - BITER QUE PERMITA GARANTIZAR LA PRODUCCIÓN DEL MATERIAL VEGETAL EN EL VIVERO TEMPORAL Y EL SOSTENIMIENTO DEL MISMO HASTA EL 29/12/2015, CON EL ACOMPAÑAMIENTO DE UN PROFESIONAL TÉCNICO DE LA SDA.</t>
  </si>
  <si>
    <t>PLAN DE TRABAJO FORMULADO Y EJECUTADO.</t>
  </si>
  <si>
    <t>2.2.1.4.4</t>
  </si>
  <si>
    <t>OBSERVACIÓN ADMINISTRATIVA: POR LA FALTA DEL DOCUMENTO DE INSUMO PARA LA CONSTRUCCIÓN DE LOS CUATRO MODELOS DE OCUPACIÓN TERRITORIAL DE BOGOTÁ</t>
  </si>
  <si>
    <t>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t>
  </si>
  <si>
    <t>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t>
  </si>
  <si>
    <t>DOCUMENTO APROBADO SDA Y RADICADO EN SDHT</t>
  </si>
  <si>
    <t>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</si>
  <si>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t>
  </si>
  <si>
    <t>2.2.1.4.5</t>
  </si>
  <si>
    <t>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t>
  </si>
  <si>
    <t>NO SE HA LOGRADO DE MANERA OPORTUNA LA INTERVENCIÓN DE PREDIOS CON HERRAMIENTAS DE MANEJO DEL PAISAJE.</t>
  </si>
  <si>
    <t>INTERVENIR EN EL MARCO DEL CONTRATO NO. 1151 DE 2014 LOS 51 PREDIOS PROGRAMADOS PARA LA META</t>
  </si>
  <si>
    <t>NO. PREDIOS INTERVENIDOS</t>
  </si>
  <si>
    <t>2.2.1.5.1</t>
  </si>
  <si>
    <t>HALLAZGO ADMINISTRATIVO: POR REPORTE DE CONTROL DE 10.207,30 TONELADAS DE RESIDUOS HOSPITALARIOS Y SIMILARES GENERADOS EN BOGOTÁ DURANTE LA VIGENCIA 2014 QUE NO CORRESPONDE A LA GESTIÓN DESARROLLADA POR LA SDA.</t>
  </si>
  <si>
    <t>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t>
  </si>
  <si>
    <t>IDENTIFICAR EN EL REPORTE TRIMESTRAL DE LA META  LAS TONELADAS DE RESIDUOS   HOSPITALARIOS Y SIMILARES CONTROLADOS POR LA SDA A TRAVÉS DE  VISITAS DE EVALUACIÓN SEGUIMIENTO Y CONTROL A GRANDES Y MEDIANOS GENERADORES DE RESIDUOS HOSPITALARIOS Y SIMILARES</t>
  </si>
  <si>
    <t>REPORTES EN TONELADAS DE RESIDUOS HOSPITALARIOS Y SIMILARES CONTROLADOS POR LA SDA</t>
  </si>
  <si>
    <t>NO DE REPORTES EN TONELADAS DE RESIDUOS HOSPITALARIOS Y SIMILARES CONTROLADOS POR LA SDA</t>
  </si>
  <si>
    <t>SCASP</t>
  </si>
  <si>
    <t>2016-02-15</t>
  </si>
  <si>
    <t>HALLAZGO ADMINISTRATIVO: POR FORMULAR METAS SIN TENER LÍNEAS BASES CONCISAS Y POR LO TANTO QUE RESUELVAN EL PROBLEMA O NECESIDAD.</t>
  </si>
  <si>
    <t>REALIZAR LÍNEA BASE DE GENERACIÓN DE ESCOMBROS Y APROVECHAMIENTO EN BOGOTÁ</t>
  </si>
  <si>
    <t>LÍNEAS BASES GENERADAS</t>
  </si>
  <si>
    <t>2.2.1.5.2</t>
  </si>
  <si>
    <t>HALLAZGO ADMINISTRATIVO: POR INCONSISTENCIAS EN LA FORMULACIÓN Y REPORTE DE LA META 2 DEL PROYECTO 826</t>
  </si>
  <si>
    <t>REALIZAR SEGUIMIENTO A LOS GESTORES AUTORIZADOS PARA EL MANEJO DE RESIDUOS PELIGROSOS HOSPITALARIOS EN BOGOTÁ, TENIENDO EN CUENTA LA DECRETO 351  DE FEBRERO DEL 2014, "POR EL CUAL SE REGLAMENTA LA GESTIÓN INTEGRAL DE LOS RESIDUOS GENERADOS EN LA ATENCIÓN EN SALUD Y OTRAS ACTIVIDADES" ARTÍCULO 10. OBLIGACIONES DE LAS AUTORIDADES AMBIENTALES.</t>
  </si>
  <si>
    <t>NO SEGUIMIENTOS REALIZADOS / NO GESTORES AUTORIZADOS.</t>
  </si>
  <si>
    <t>OBSERVACIÓN ADMINISTRATIVA POR REPORTAR HABER CONTROLADO 16.996 TONELADAS DE RESIDUOS PELIGROSOS EN LA CIUDAD QUE NO CORRESPONDE A LA GESTIÓN DESARROLLADA POR LA SDA DURANTE LA VIGENCIA 2014.</t>
  </si>
  <si>
    <t>LO ANTERIOR INDICA QUE LA SDA SUBESTIMÓ LA META ANUAL DEL PROYECTO Y QUE SE ESTÁN DEJANDO DE GESTIONAR DE MANERA ADECUADA RESIDUOS PELIGROSOS, SITUACIÓN QUE PONE EN RIESGO LAS CONDICIONES DE SALUD Y AMBIENTALES EN EL TERRITORIO DEL DISTRITO CAPITAL.</t>
  </si>
  <si>
    <t>GENERAR UN INFORME CON CORTE A 31 DE DICIEMBRE DE 2015 DEL ESTADO Y JUSTIFICACIÓN DEL CUMPLIMIENTO DE LA META.</t>
  </si>
  <si>
    <t>INFORME DE EJECUCIÓN DE LA META</t>
  </si>
  <si>
    <t>SCASP - SRHS - SPCI</t>
  </si>
  <si>
    <t>2.2.1.5.3</t>
  </si>
  <si>
    <t>HALLAZGO ADMINISTRÁTIVO: POR NO ADELANTAR ACCIONES DE COMANDO Y CONTROL EFECTIVAS, DESDE EL PUNTO DE VISTA PREVENTIVO, PARA LA  VERIFICACIÓN DE LOS ESTABLECIMIENTOS PERTENECIENTES AL PLAN POS CONSUMO DE LA ANDI, UBICADOS EN EL PERIMETRO URBANO DEL DISTRITO CAPITAL.</t>
  </si>
  <si>
    <t>POR NO ADELANTAR ACCIONES DE COMANDO Y CONTROL EFECTIVAS, DESDE EL PUNTO DE VISTA PREVENTIVO, PARA LA VERIFICACIÓN DE LOS ESTABLECIMIENTOS PERTENECIENTES AL PLAN POS CONSUMO DE LA ANDI, UBICADOS EN EL PERÍMETRO URBANO DEL DISTRITO CAPITAL</t>
  </si>
  <si>
    <t>GENERAR UN ACTO ADMINISTRATIVO COMO AUTORIDAD AMBIENTAL PARA ESTABLECER LOS LINEAMIENTOS PARA ACOPIADORES DE LLANTAS USADAS O MATERIAL DERIVADO DE ACTIVIDADES DE TRATAMIENTO O APROVECHAMIENTO DE LLANTAS PARA LA PREVENCIÓN DE LA CONTAMINACIÓN AMBIENTAL EN BOGOTÁ D.C.</t>
  </si>
  <si>
    <t>SCASP-DLA</t>
  </si>
  <si>
    <t>DISEÑAR E IMPLEMENTAR UN APLICATIVO WEB PARA REGISTRAR LOS ACUMULADORES DE LLANTAS USADAS EN EL ÁREA URBANA DE BOGOTÁ</t>
  </si>
  <si>
    <t>APLICATIVO WEB DISEÑADO E IMPLEMENTADO.</t>
  </si>
  <si>
    <t>APLICATIVO WEB DISEÑADO E IMPLEMENTADO</t>
  </si>
  <si>
    <t>SCASP -DPSIA</t>
  </si>
  <si>
    <t>REALIZAR SEGUIMIENTO Y CONTROL A ESTABLECIMIENTOS QUE DEBEN HACER PARTE DE PLANES POSCONSUMO Y ACTUALMENTE NO LO ESTAN, REPORTADOS POR LA ANLA A LA SDA</t>
  </si>
  <si>
    <t>INFORMES DE  VISITAS REALIZADAS</t>
  </si>
  <si>
    <t>INFORMES DE VISITAS REALIZADAS</t>
  </si>
  <si>
    <t>REALIZAR ACTIVIDADES DE DIVULGACIÓN EN EL MARCO DEL PLAN POSCONSUMO DE LLANTAS EN EL DISTRITO CAPITAL.</t>
  </si>
  <si>
    <t>ACTIVIDADES  EJECUTADAS / ACTIVIDADES PROGRAMADAS X 100</t>
  </si>
  <si>
    <t>NO DE ACTIVIDADES EJECUTADAS/NO DE ACTIVIDADES PROGRAMADAS X 100</t>
  </si>
  <si>
    <t>SEGAE</t>
  </si>
  <si>
    <t>PARTICIPAR EN LAS JORNADAS DE RECOLECCIÓN DE LLANTAS USADAS DISPUESTAS EN ESPACIO PUBLICO A LAS CUALES SEA CONVOCADA LA SDA POR PARTE DE LAS ALCALDIAS LOCALES.</t>
  </si>
  <si>
    <t>JORNADAS  CONVOCADAS Y PARTICIPADAS.</t>
  </si>
  <si>
    <t>NO JORNADAS  CONVOCADAS Y PARTICIPADAS</t>
  </si>
  <si>
    <t>OBSERVACIÓN DE AUDITORÍA DE CARÁCTER ADMINISTRATIVO: POR EL INCUMPLIMIENTO DE LA META 10 “IMPLEMENTAR EL 100 % DE LAS ACCIONES PRIORITARIAS HACIA LA GESTIÓN INTEGRAL DE RESIDUOS PELIGROSOS GENERADOS EN EL D.C.”</t>
  </si>
  <si>
    <t>REPLANTEAR S METAS INTERNAS QUE PERMITIERAN LA EJECUCIÓN DE LAS ACCIONES DE GESTIÓN PROPUESTAS DURANTE EL AÑO 2014. EJECUTAR LAS ACCIONES DE GESTIÓN DE RESIDUOS PELIGROSOS QUE FUERON PROGRAMADAS DURANTE EL AÑO 2014.</t>
  </si>
  <si>
    <t>ACCIONES GESTIÓN PROGRAMADAS/ ACCIONES GESTIÓN EJECUTADAS</t>
  </si>
  <si>
    <t>ACCIONES DE GESTIÓN PROGRAMADAS/ ACCIONES DE GESTIÓN EJECUTADAS</t>
  </si>
  <si>
    <t>2.2.1.5.4</t>
  </si>
  <si>
    <t>HALLAZGO ADMINISTRATIVO: POR NO DISEN~AR E IMPLEMENTAR EL SEGUNDO INSTRUMENTO TECNOLO´GICO PARA EL SEGUIMIENTO Y CONTROL A LA GENERACIO´N DE ESCOMBROS EN BOGOTA´.</t>
  </si>
  <si>
    <t>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t>
  </si>
  <si>
    <t>GENERAR UN ACTO ADMINISTRATIVO DE LA AUTORIDAD AMBIENTAL PARA MODIFICACIÓN DEL ÁRTICULO 5 DE LA RESOLUCIÓN 01115 DEL 2012, REFERIDO AL PLAN DE GESTIÓN DE RCD COMO SEGUNDO INSTRUMENTO DE CONTROL A GRANDES GENERADORES.</t>
  </si>
  <si>
    <t>ACTO ADMINISTRATIVO ADOPTADO</t>
  </si>
  <si>
    <t>EVENTO DE LANZAMIENTO Y DIVULGACIÓN DE LA GUÍA DEL SEGUNDO INSTRUMENTO DE CONTROL A GRANDES GENERADORES DE RCD.</t>
  </si>
  <si>
    <t>UN EVENTO</t>
  </si>
  <si>
    <t>REALIZAR 16 JORNADAS DE SOCIALIZACIÓN A CONSTRUCTORES SOBRE LA MODIFICACIÓN A LA RESOLUCIÓN 1115 DE 2012 Y DE LA TERCERA VERSIÓN DE LA GUÍA PARA LA ELABORACIÓN DEL PLAN DE GESTIÓN DE RCD</t>
  </si>
  <si>
    <t>LISTADOS DE ASISTENCIA DE LAS 16 JORNADAS DE SOCIALIZACIÓN</t>
  </si>
  <si>
    <t>2.2.1.6.1</t>
  </si>
  <si>
    <t>HALLAZGO ADMINISTRATIVO:A LA FECHA, LA SECRETARÍA DISTRITAL DE AMBIENTE, NO CUENTA CON EL NUEVO CENTRO DE RECEPCIÓN Y REHABILITACIÓN DE FLORA Y FAUNA SILVESTRE- CRRFFS. ESTE HALLAZGO SE UNIFICA CON EL 2.3.1.1.4. DE LA AUDITORIA REGULAR A LA VIGENCIA 2012</t>
  </si>
  <si>
    <t>CONTAR CON LOS DISEÑOS DEL NUEVO CRRFFS Y LAS FASES DE EJECUCION DEFINIDAS</t>
  </si>
  <si>
    <t>UN DOCUMENTO DE ESTUDIOS Y DISEÑOS PARA LA CONSTRUCCIÓN DEL NUEVO CRRFFS</t>
  </si>
  <si>
    <t>1 (UN) DOCUMENTO DE ESTUDIOS Y DISEÑOS PARA LA CONSTRUCCIÓN DEL NUEVO CRRFFS</t>
  </si>
  <si>
    <t>2015-12-30</t>
  </si>
  <si>
    <t>2.2.1.6.2</t>
  </si>
  <si>
    <t>HALLAZGO ADMINISTRATIVO: POR LA FALTA DE RESULTADOS OPORTUNOS EN EL SEGUIMIENTO A PLANTACIONES QUE SE EJECUTAN CON RECURSOS PÚBLICOS EN LA CIUDAD, ASÍ COMO LA POCA PARTICIPACIÓN EN LA PLANIFICACIÓN Y EJECUCIÓN DEL MANEJO DEL ARBOLADO URBANO CON EL JARDÍN BOTÁNICO.</t>
  </si>
  <si>
    <t>GENERAR EL DOCUMENTO FINAL DE SEGUIMIENTO A PLANTACIONES, A DICIEMBRE DE 2013 Y REALIZAR LA RESPECTIVA SOCIALIZACIÓN AL JBB</t>
  </si>
  <si>
    <t>UN DOCUMENTO TÉCNICO, SOCIALIZADO AL JBB</t>
  </si>
  <si>
    <t>1 (UN) DOCUMENTO TÉCNICO, SOCIALIZADO AL JBB</t>
  </si>
  <si>
    <t>2.2.1.6.3</t>
  </si>
  <si>
    <t>HALLAZGO ADMINISTRATIVO: POR LA FALTA DE RESULTADOS OPORTUNOS EN EL SEGUIMIENTO A PODAS LABORES QUE SE EJECUTAN CON RECURSOS PÚBLICOS EN LA CIUDAD.</t>
  </si>
  <si>
    <t>GENERAR EL DOCUMENTO FINAL DEL SEGUIMIENTO REALIZADO A PODAS Y ADELANTAR LA RESPECTIVA SOCIALIZACION A LA UAESP Y A CODENSA</t>
  </si>
  <si>
    <t>UN DOCUMENTO TECNICO, SOCIALIZADO A LA UAESP Y A CODENSA</t>
  </si>
  <si>
    <t>1 (UN) DOCUMENTO TECNICO, SOCIALIZADO A LA UAESP Y A CODENSA</t>
  </si>
  <si>
    <t>2.2.1.6.4</t>
  </si>
  <si>
    <t>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t>
  </si>
  <si>
    <t>CONTINUAR LAS FASES 3 Y 4 HASTA LA GENERACIÓN DEL MODELO DE RIESGO DE VOLCAMIENTO DEL ARBOLADO URBANO, FORMULADO POR LA SDA</t>
  </si>
  <si>
    <t>UN MODELO DE RIESGO DE VOLCAMIENTO DEL ARBOLADO URBANO FORMULADO POR LA SDA</t>
  </si>
  <si>
    <t>1 (UN) MODELO DE RIESGO VOLCAMIENTO DE ARBOLADO URBANO FORMULADO POR SDA</t>
  </si>
  <si>
    <t>OBSERVACIÓN ADMINISTRATIVA POR ESCASO SEGUIMIENTO, CONTROL Y COORDINACIÓN DE LAS ACTIVIDADES DESARROLLADAS POR 9 DE LOS 20 GESTORES LOCALES A CARGO DE LA OPEL PARA EL CUMPLIMIENTO DE LA META 3 DEL PROYECTO 131.</t>
  </si>
  <si>
    <t>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t>
  </si>
  <si>
    <t>REALIZAR SEGUIMIENTO AL PLAN DE ACCIÓN CONSTRUIDO CON CADA ORGANIZACION VINCULADA  Y REPORTADA PARA EL CUMPLIMIENTO DE LA META 3 DEL PROYECTO 131 PARA LA VIGENCIA 2015</t>
  </si>
  <si>
    <t>PLAN DE ACCIÓN PROGRAMADO POR ORGANIZACIÓN /PLAN DE ACCIÓN EJECUTADO</t>
  </si>
  <si>
    <t>OFIC PARTICIPAC, EDUCACIÓN Y LOCALIDADES</t>
  </si>
  <si>
    <t>2.2.1.7.1</t>
  </si>
  <si>
    <t>HALLAZGO ADMINISTRATIVO CON  INCIDENCIA DISCIPLINARIA:   POR LA FALTA DE PLANEACIÓN PARA LA EJECUCIÓN DE LAS METAS DE LOS PROYECTOS 820, 574 Y 826.</t>
  </si>
  <si>
    <t>EN EL CUADRO SE OBSERVA PARA LA METAS TENÍAN PROGRAMADO EN MAGNITUD DESARROLLAR UNAS ACTIVIDADES, SIN EMBARGO, EN LO CORRIDO DE LA VIGENCIA, A PESAR DEL INCREMENTO AL PRESUPUESTO DE ESTAS METAS, LA ENTIDAD NO REPROGRAMÓ LA MAGNITUD DE LAS METAS.</t>
  </si>
  <si>
    <t>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t>
  </si>
  <si>
    <t>INFORMES TRIMESTRALES DE SEGUIMIENTO A LOS PROYECTOS</t>
  </si>
  <si>
    <t>SCASP-SCAAV- SRHS</t>
  </si>
  <si>
    <t>2.2.1.7.2</t>
  </si>
  <si>
    <t>HALLAZGO ADMINISTRATIVO POR LA FALTA DE MECANISMOS PARA LA MEDICIÓN DE LAS METAS DE LOS PROYECTOS.</t>
  </si>
  <si>
    <t>FALTA DE MECANISMOS PARA LA MEDICIÓN DE LAS METAS DE LOS PROYECTOS</t>
  </si>
  <si>
    <t>SCAAV- SRHS</t>
  </si>
  <si>
    <t>2.2.1.7.3</t>
  </si>
  <si>
    <t>HALLAZGO ADMINISTRATIVO CON PRESUNTA INCIDENCIA DISCIPLINARIA: POR LA FALTA DE PLANEACIO´N EN LA CONTRATACIO´N DE LA VIGENCIA 2014, PARA LA EJECUCIO´N DE LAS METAS DE LOS PROYECTOS DEL PLAN DE DESARROLLO.</t>
  </si>
  <si>
    <t>LA SDA NO PUDO CUMPLIR LAS METAS A 31 DE DICIEMBRE DE 2014, DEBIDO A QUE GRAN PARTE DE LOS CONTRATOS FUERON SUSCRITOS EN EL ÚLTIMO TRIMESTRE DE 2014, DEJANDO SU EJECUCIÓN PARA LA SIGUIENTE VIGENCIA.</t>
  </si>
  <si>
    <t>DAR CUMPLIMIENTO AL PLAN DE ADQUISICIONES DE LA VIGENCIA  2015  QUE GARANTIZE   LA CONTRATACIÓN DE OPS PARA TODA LA VIGENCIA  Y ASÍ  EJECUTAR   LAS METAS PROGRAMADAS EN LOS PROYECTOS 826, 820 Y 574</t>
  </si>
  <si>
    <t>EJECUCIÓN DEL PLAN DE ADQUISICIONES VIGENCIA 2015</t>
  </si>
  <si>
    <t>SCASP - SEGAE- SRHS</t>
  </si>
  <si>
    <t>2.2.1.7.4</t>
  </si>
  <si>
    <t>OBSERVACIÓN ADMINISTRATIVA, POR EL INCUMPLIMIENTO FÍSICO DE METAS DE LOS PROYECTOS EVALUADOS RELACIONADOS A CONTINUACIÓN, SITUACIÓN QUE AFECTA EL AVANCE DE LOS MISMOS Y PUEDE DEJAR EN RIESGO EL CUMPLIMIENTO DEL PLAN DE DESARROLLO “BOGOTÁ HUMANA.</t>
  </si>
  <si>
    <t>PROYECTO 826: "CONTROL Y GESTIÓN AMBIENTAL A RESIDUOS PELIGROSOS, ORGÁNICOS Y ESCOMBROS GENERADOS EN BOGOTÁ". AL ANALIZAR ESTE PROYECTO SE ENCUENTRA EL INCUMPLIMIENTO DE LA MÉTA 3: "CONTROLAR 100000 TONELADAS DE RESIDUOS PELIGROSOS EN EL DISTRITO CAPITAL PARA AUMENTAR LA EFECTIVIDAD EN EL EJERCICIO DE LA AUTORIDAD AMBIENTAL", CUYO CUMPLIMIENTO ALCANZO UN 74.9% DE LO PROGRAMADO.</t>
  </si>
  <si>
    <t>FORMULAR Y EJECUTAR UN PLAN DE ACCIÓN QUE INCLUYA LAS METAS A CUMPLIR PARA LA VIGENCIA 2015 EN LOS PROYECTOS 574, 820 Y 826</t>
  </si>
  <si>
    <t>PLAN DE ACCIÓN FORMULADO Y SOPORTES DE SU EJECUCIÓN</t>
  </si>
  <si>
    <t>SCAAV-SRHS-SCAPS</t>
  </si>
  <si>
    <t>2.2.1.7.5</t>
  </si>
  <si>
    <t>OBSERVACIÓN ADMINISTRATIVA CON PRESUNTA INCIDENCIA DISCIPLINARIA: POR LA BAJA EJECUCIÓN DE LOS RECURSOS PRESUPUESTALES ASIGNADOS PARA AL CUMPLIMIENTO DE LAS METAS DEL PLAN DE ACCIÓN DEL AÑO 2014, LA CUAL ASCIENDE AL 44.35%”.</t>
  </si>
  <si>
    <t>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t>
  </si>
  <si>
    <t>2.2.10</t>
  </si>
  <si>
    <t>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t>
  </si>
  <si>
    <t>SUBD. SILVICULT.F.F.S ADELANTARÁ VISITAS TÉCNICAS DE SEG. AL 50% DE LAS RES. DE AUTORIZ. DE TRATAM. SILVICULT. EMITIDAS 2011 VENCIDAS EN LA VIGENCIA OTORGADAS POR A. ADM. EVIDENCIADO EL VENCIMIENTO SE HARA SEGUIM. DEFINIENDO SI PROCEDE EXIGENCIA DE COBRO.</t>
  </si>
  <si>
    <t>SEGUIMIENTO RESOLUCIONES TRATAMIENTOS EMITIDAS 2011/50% TRATAMIENTOS EMITIDAS VENCIDAS.</t>
  </si>
  <si>
    <t>VISITAS TÉCNICAS DE SEGUIM. REALIZADAS A RESOLUC. DE AUTORIZACIÓN DE TRATAMIENTOS SILVICULT. DE  2011/ 50% DE RESOLUC. AUTORIZACIÓN TRATAMIENTOS SILVICULT. DE 2011 CON TERMINO VENCIDO.</t>
  </si>
  <si>
    <t>2015-01-02</t>
  </si>
  <si>
    <t>2016-02-28</t>
  </si>
  <si>
    <t>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t>
  </si>
  <si>
    <t>ACTOS ADMINIST SEGUIM. AUTORIZ EMITIDAS 2011, REMITIDOS A DCA/ACTOS ADMINISTR A PROYECTAR.</t>
  </si>
  <si>
    <t>ACTOS ADMIN. DE SEGUIM. AL CUMPLIM. DE LAS RES. DE AUTORIZAC. DE TRATAM. SILVIC. DE 2011 REMITIDOS A DCA/ACTOS ADMIN. VISITA DE SEGUIM. AL 50% DE LAS RES. DE TRATAM. SILVIC. DE 2011</t>
  </si>
  <si>
    <t>LA DIRECCIÓN DE CONTROL AMBIENTAL  FIRMARÁ, (NUMERARÁ) NOTIFICARÁ Y COMUNICARÁ; INCLUSO A LA SUBDIRECCIÓN FINANCIERA – CUANDO A ELLO HUBIERE LUGAR-, LOS ACTOS ADMINISTRATIVOS  DE SEGUIMIENTO, PROYECTADOS POR LA SSFFS.</t>
  </si>
  <si>
    <t>ACTOS ADMINIST COMUNICADOS POR DCA/TOTAL ACTOS ADMINISTR RECIBIDOS  DE SSFFS PARA APROBACIÓN.</t>
  </si>
  <si>
    <t>N° DE ACTOS ADMINISTRATIVOS FIRMADOS, NOTIFICADOS, COMUNICADOS POR LA DCA /TOTAL DE ACTOS ADMINISTRATIVOS RECIBIDOS  DE LA SSFFS PARA APROBACIÓN, FIRMA, NOTIFICACIÓN Y COMUNIACIÓN.</t>
  </si>
  <si>
    <t>DCA</t>
  </si>
  <si>
    <t>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t>
  </si>
  <si>
    <t>VISITAS SEGUIM AUTORIZ EMITIDAS  2011, VENCIDAS /50% DE RESOLUC. AUTORIZACIÓN TRATAM 2011.</t>
  </si>
  <si>
    <t>VISITAS TÉC. DE SEGUIM. REALIZADAS A RESOLUC. DE AUTORIZ. DE TRATAMIENTOS SILVIC. DE 2011 DE VIGENCIA VENCIDA/ 50% DE LAS RESOLUC. DE AUTORIZ. DE TRATAMIENTOS SILVIC. DE 2011 DE VIGENCIA VENCIDA.</t>
  </si>
  <si>
    <t>HALLAZGO ADMINISTRATIVO CON PRESUNTA INCIDENCIA DISCIPLINARIA POR LA NO DECLARATORIA DE LA CADUCIDAD ANTE EL REITERADO INCUMPLIMINETO DE LAS CONDICIONES PACTADAS EN LAS RESOLUCIONES DE CONCESIÓN.</t>
  </si>
  <si>
    <t>IMPULSAR TÉCNICA Y/O JURIDICAMENTE SEGÚN CORRESPONDA, LOS PRODUCTOS QUE HACEN EFECTIVAS LAS MEDIDAS DEFINITIVAS, DE ACUERDO A LAS OBLIGACIONES CONTENIDAS EN LA RESOLUCIÓN DEL PERMISO DE CONCESIÓN Y PRORROGA.</t>
  </si>
  <si>
    <t>NO. PRODUCTOS TECNICOS Y/O JURIDICOS DE INCUMPLIMIENTOS DETECTADOS POR LA SDA</t>
  </si>
  <si>
    <t>PRODUCTOS TECNICOS Y/O JURIDICOS/ INCUMPLIMIENTOS DETECTADOS POR LA SDA</t>
  </si>
  <si>
    <t>2.2.11</t>
  </si>
  <si>
    <t>HALLAZGO ADMINISTRATIVO CON PRESUNTA INCIDENCIA DISCIPLINARIA POR LA FALTA DE INICIO DE LAS ACCIONES LEGALES RECOMENDADAS EN LOS CONCEPTOS TÉCNICOS Y EL INCUMPLIMINETO DE LOS REQUERIMIETOS EXIGIDOS.</t>
  </si>
  <si>
    <t>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t>
  </si>
  <si>
    <t>IMPULSOS JURÍDICOS DE PROCESOS SANCIONATORIOS</t>
  </si>
  <si>
    <t>IMPULSOS JURÍDICOS DE PROCESOS SANCIONATORIOS/ USUARIOS QUE HAYAN PRESENTADO O PRESENTEN INCUMPLIMIENTOS</t>
  </si>
  <si>
    <t>HALLAZGO ADMINISTRATIVO CON PRESUNTA INCIDENCIA DISCIPLINARIA  POR EL EXTRAVÍO DE SEIS (6) EXPEDIENTES, SIN QUE SE HAYA DENUNCIADO EL HECHO, NI SE HAYA INICIADO LAS ACCIONES DISCIPLINARIAS CORRESPONDIENTES, NI SE HAYAN RECONSTRUIDO LOS EXPEDIENTES.</t>
  </si>
  <si>
    <t>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t>
  </si>
  <si>
    <t>DOCUMENTO INFORMANDO PÉRDIDA DE EXPEDIENTES REFERIDOS EN EL HALLAZGO.</t>
  </si>
  <si>
    <t>UN MEMO SOBRE LA PÉRDIDA DE LOS EXPEDIENTES (DM-03-2002-28_DM-03-2004-2242) REFERIDOS EN EL HALLAZGO O TALES EXPEDIENTES UBICADOS EN EL ARCHIVOSEGÚN SITUACIÓN ENCONTRADA.</t>
  </si>
  <si>
    <t>2015-02-28</t>
  </si>
  <si>
    <t>LA DIRECCIÓN DE CONTROL AMBIENTAL INSTAURÁ LA RESPECTIVA DENUNCIA PENAL DE LA PÉRDIDA DE LOS EXPEDIENTES.</t>
  </si>
  <si>
    <t>OFICIO QUE EVIDENCIA DENUNCIA PENAL POR PÉRDIDA EXPEDIENTES REFERIDOS EN HALLAZGO, A QUE HAYA LUGAR</t>
  </si>
  <si>
    <t>UN OFICIO QUE EVIDENCIA LA DENUNCIA PENAL POR PÉRDIDA DE LOS EXPEDIENTES (DM-03-2002-28_DM-03-2004-2242) REFERIDOS EN EL HALLAZGO A QUE HAYA LUGAR</t>
  </si>
  <si>
    <t>2015-03-01</t>
  </si>
  <si>
    <t>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t>
  </si>
  <si>
    <t>AUTOS RECONSTRUCCIÓN ENVIADOS A DCA/EXPEDIENTES CON DENUNCIA DE PÉRDIDA, DE EXPEDIENTES.</t>
  </si>
  <si>
    <t>NO DE AUTOS DE RECONSTRUCCIÓN ENVIADOS A LA DCA/NO DE EXPEDIENTES CON DENUNCIA PENAL DE PÉRDIDA DE EXPEDIENTES DM-03-2002-28 Y DM-03-2004-2242</t>
  </si>
  <si>
    <t>2015-04-01</t>
  </si>
  <si>
    <t>LA DIRECCIÓN DE CONTROL AMBIENTEAL FIRMA (NUMERACIÓN), NOTIFICA Y COMUNICA  EL (LOS) AUTO (S)  QUE ORDENAN LA RECONSTRUCCIÓN DEL(OS) EXPEDIENTE(S) REFERIDOS EN EL HALLAZGO (DM-03-2002-28 Y DM-03-2004-2242).</t>
  </si>
  <si>
    <t>AUTOS RECONSTRUCCIÓN ENVIADOS A DCA/EXPEDIENTES CON DENUNCIA DE EXPEDIENTES EN HALLAZGO.</t>
  </si>
  <si>
    <t>NO DE AUTOS DE RECONSTRUCCIÓNENVIADOS A LA DCA/NO DE AUTOS DE RECONSTRUCCIÓN DE LOS EXPEDIENTES (DM-03-2002-28_DM-03-2004-2242) NUMERADOS Y COMUNICADOS</t>
  </si>
  <si>
    <t>2015-05-01</t>
  </si>
  <si>
    <t>LA SUBDIRECCIÓN DE SILVICULTURA, FLORA Y FAUNA SILVESTRE, UNA VEZ EN FIRME EL(LOS) MENCIONADO(S) AUTO(S), SOLICITA LA DIRECCIÓN LEGAL LA PUBLICACIÓN EN EL BOLETÍN LEGAL DE LA ENTIDAD.</t>
  </si>
  <si>
    <t>DOCUMENTE (MEMORANDO DE SOLICITUD)</t>
  </si>
  <si>
    <t>MEMORANDO DE SOLICITUD</t>
  </si>
  <si>
    <t>2015-06-01</t>
  </si>
  <si>
    <t>LA SUBDIRECCIÓN DE SILVICULTURA, FLORA Y FAUNA SILVESTRE PROCEDERÁ A LA RECONSTRUCCIÓN DEL (LOS) EXPEDIENTE(9), UNA VEZ VERIFICADO QUE LA DLA HA REALIZADO LA PUBLICACIÓN DEL RESPECTIVO AUTO QUE ORDENA LA RECONSTRUCCIÓN.</t>
  </si>
  <si>
    <t>AUTOS RECONSTRUCCIÓN ENVIADOS A DCA/EXPEDIENTES CON  DENUNCIA DE PÉRDIDA, EXPEDIENTES.</t>
  </si>
  <si>
    <t>TOTAL DE  EXPEDIENTES REFERIDOS EN EL HALLAZGO (DM-03-2002-28_DM-03-2004-2242) RECONSTRUÍDOS/TOTAL DE EXPEDIENTES DE TALES HALLAZGOS QUE ORDENAN LA RECONSTRUCCIÓN</t>
  </si>
  <si>
    <t>LA DIRECCIÓN LEGAL AMBIENTAL ADELANTA LA PUBLICACIÓN EN EL BOLETÍN LEGAL DE LA ENTIDAD, E LSO AUTOS QUE ORDENEN LA RECONSTRUCCIÓN DE EXPEDIENTES REFERIDOS EN EL HALLAZGO (DM-03-2002-28 Y DM-03-2004-2242).</t>
  </si>
  <si>
    <t>AUTOS ORDENAN RECONSTRUC EXPEDIENTES REFERIDOS, PUBLICADOS/ AUTOS, ORDENAN RECONSTRUC EXPEDIENTES.</t>
  </si>
  <si>
    <t>NO DE AUTOS QUE ORDENAN LA RECONSTRUCC. DE LOS EXPEDIENTES DEL HALLAZGO (DM-03-2002-28 Y DM-03-2004-2242) PUBLICADOS/ TOTAL DE AUTOS QUE ORDENAN LA RECONSTRUCC. DE LOS EXPEDIENTES DE TAL HALLAZGO</t>
  </si>
  <si>
    <t>DLA</t>
  </si>
  <si>
    <t>2.2.12</t>
  </si>
  <si>
    <t>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t>
  </si>
  <si>
    <t>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t>
  </si>
  <si>
    <t>EXP REFERIDOS ESTE HALLAZGO, ORDENADOS ARCHIVÍST. /TOTAL EXP (71), REFERIDOS EN HALLAZGO, A ORDENAR.</t>
  </si>
  <si>
    <t>N° DE EXPEDIENTES, DE LOS EXPEDIENTES REFERIDOS EN ESTE HALLAZGO,  ORDENADOS ARCHIVÍSTICAMENTE / TOTAL   DE EXPEDIENTES (71), REFERIDOS EN ESTE HALLAZGO, QUE DEBEN SER ORDENADOS ARCHIVÍSTICAMENTE.</t>
  </si>
  <si>
    <t>2.2.13</t>
  </si>
  <si>
    <t>HALLAZGO DE AUDITORÍA  ADMINISTRATIVO CON PRESUNTA INCIDENCIA DISCIPLINARIA POR NO CONTESTAR UN DERECHO DE PETICIÓN, NO EJECUTAR LO SOLICITADO Y PORQUE LA VISITA DE SEGUIMIENTO SE REALIZÓ TARDÍAMENTE.</t>
  </si>
  <si>
    <t>ESTA CONDUCTA ACARECIO POR NEGLIGENCIA DE LA ENTIDAD Y OCACIONA EL DESCONOCIMIENTO DE LA CONSTITUCION Y DE LA LEY, Y LA DECLARATORIA DE PERDIDA DE VIGENCIA DEL ACTO ADMINISTRATIVO</t>
  </si>
  <si>
    <t>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t>
  </si>
  <si>
    <t>DP CON RADICADO 2007EE40498 Y LA RESOLUCION 2727 DE 2008 ALLEGADO AL EXPEDIENTE</t>
  </si>
  <si>
    <t>SUBDIREC SILVICULTURA FLORA Y FAUNA SILVESTRE</t>
  </si>
  <si>
    <t>2015-08-30</t>
  </si>
  <si>
    <t>2.2.13.1</t>
  </si>
  <si>
    <t>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t>
  </si>
  <si>
    <t>SE REALIZARAN 2 TALLERES PARA LA ACLARACION DE DUDAS SOBRE LA ESTRUCTURACION DE ESTUDIOS PREVIOS CON CASOS ESPÉCIFICOS</t>
  </si>
  <si>
    <t>REALIZAR 2 TALLERES SOBRE ESTUDIOS PREVIOS/2 TALLERES ESTRUCTURACION ESTUDIOS PREVIOS</t>
  </si>
  <si>
    <t>2 TALLERES SOBRE ESTRUCTURACION DE ESTUDIOS PREVIOS/2 TALLERES ESTRUCTURACION DE ESTUDIOS PREVIOS</t>
  </si>
  <si>
    <t>2.2.13.2</t>
  </si>
  <si>
    <t>2.2.14</t>
  </si>
  <si>
    <t>HALLAZGO ADMINISTRATIVO CON INCIDENCIA FISCAL Y  PRESUNTA INCIDENCIA DISCIPLINARIA, POR INCONSISTENCIAS EN LOS CONCEPTOS TÉCNICOS PRESENTADOS AL JARDÍN BOTÁNICO. DEJANDOD E PERCIBIR POR ESTE CONCEPTO LA SUMA DE $42.965.061.</t>
  </si>
  <si>
    <t>ESTA SITUACION SE PRESENTA COMO CONSECUENCIA DE LA NEGLIGENCIA Y EL DESORDEN ADMINISTRATIVO DE LA ENTIDAD, LA FALTA DE PLANEACION Y LA DESATENCION INJUSTIFICADA DE LOS CONCEPTOS TECNICOS EMITIDOS</t>
  </si>
  <si>
    <t>REALIZAR LA GESTION RESPECTIVA PARA LA OBTENCIÓN DE RECURSOS PARA QUE EL JBB ADELANTE GESTIONES DE EJECUCIÓN RESPECTO DE LAS AUTORIZACIONES EMITIDAS POR LA SDA Y QUE SE ENCONTRABAN PENDIENTES DESDE LA VIGENCIA 2006.</t>
  </si>
  <si>
    <t>OFICIO QUE EVIDENCIA GESTION DE LA SDA PARA LA OBTENCIÓN DE RECURSOS A FAVOR DEL JJB</t>
  </si>
  <si>
    <t>OFICIO QUE EVIDENCIA LA GESTION DE LA SDA PARA LA OBTENCIÓN DE RECURSOS A FAVOR DEL JJB</t>
  </si>
  <si>
    <t>2016-06-30</t>
  </si>
  <si>
    <t>2.2.15</t>
  </si>
  <si>
    <t>HALLAZGO ADMINISTRATIVO CON PRESUNTA INCIDENCIA DISCIPLINARIA POR NO COBRAR LOS VALORES ESTIPULADOS EN LAS RESOLUCIONES 2173 DE 2003 Y 5589 DE 2011 POR CONCEPTO DE EVALUACIÓN Y SEGUIMIENTO.</t>
  </si>
  <si>
    <t>GENERANDO QUE LAS LIQUIDACIONES PRESENTADAS EN LOS CONCEPTOS TECNICOS Y RESOLUCIONES DE AUTORIZACION POR CONCEPTO DE EVALUACION Y SEGUIMIENTO, NO SE AJUSTEN A LO ESTIPULADO</t>
  </si>
  <si>
    <t>AJUSTAR EL SISTEMA PARA QUE CALCULE DE MANERA AUTOMÁTICA Y POR SEPARADO LOS VALORES CORRESPONDIENTES A EVALUACION Y SEGUIMIENTO DE TRATAMIENTO SILVICULTURAL</t>
  </si>
  <si>
    <t>DOCUM EVIDENCIE AJUSTE REALIZADO AL FOREST PARA CALCULO VALORES EVAL. Y SEGUIM.</t>
  </si>
  <si>
    <t>DOCUMENTO QUE EVIDENCIE EL AJUSTE REALIZADO AL SISTEMA FOREST PARA EL CALCULO DE LOS VALORES DE EVALUACIÓN Y SEGUIMIENTO</t>
  </si>
  <si>
    <t>2.2.16</t>
  </si>
  <si>
    <t>HALLAZGO DE AUDITORÍA  ADMINISTRATIVO CON PRESUNTA INCIDENCIA DISCIPLINARIA POR CUANTO LAS RESOLUCIONES DE PAGO EMITIDAS POR LA ENTIDAD CARECEN DE LOS REQUISITOS DE UN DOCUMENTO DE COBRO PERSUASIVO Y POR EXTEMPORANEIDAD EN SU EXPEDICIÓN.</t>
  </si>
  <si>
    <t>ETA SITUACION OBEDECE A LA NEGLIGENCIA DE LA ENTIDAD EN EL PROCESO DE COBRO, Y A LA INAPLICACION DE LA NORMATIVIDAD PERTIENENTE</t>
  </si>
  <si>
    <t>GENERAR UN REPORTE DEL ESTADO DE LAS RESOLUCIONES DE PAGO QUE FUERON OBJETO DE COBRO PERSUASIVO Y/O QUE FUERON REPORTADAS A COBRO COACTIVO Y SOCIALIZAR A LAS ÁREAS TECNICAS.</t>
  </si>
  <si>
    <t>REPORTE DEL ESTADO DE COBRO DE LAS RESOLUCIONES DE PAGO.</t>
  </si>
  <si>
    <t>2.2.17</t>
  </si>
  <si>
    <t>HALLAZGO DE AUDITORÍA  ADMINISTRATIVO CON PRESUNTA INCIDENCIA DISCIPLINARIA, POR NO EJERCER LAS ACCIONES OPORTUNAS Y NECESARIAS PARA NOTIFICAR LA RESOLUCIONES QUE IMPONEN COBROS.</t>
  </si>
  <si>
    <t>LA DIRECCIÓN DE CONTROL AMBIENTAL, POR INTERMEDIO DEL GRUPO DE NOTIFICACIONES  NOTIFICARÁ EN DEBIDA FORMA LA RESOLUCIÓN N° 1502 DEL 20 DE MAYO DE 2014, CONFORME LA NORMATIVIDAD VIGENTE, HASTA QUE SE CONSIDERE SURTIDA Y PUEDA CONTINUAR EL TRÁMITE PERTINENTE. </t>
  </si>
  <si>
    <t>UNA (1) RESOLUCIÓN DEBIDAMENTE NOTIFICADA</t>
  </si>
  <si>
    <t>2.2.2</t>
  </si>
  <si>
    <t>HALLAZGO ADMINISTRATIVO CON PRESUNTA INCIDENCIA DISCIPLINARIA POR CONFIGURARSE EL SILENCIO ADMINISTRATIVO NEGATIVO AL NO DECIDIR  RECURSOS DE REPOSICIÓN.</t>
  </si>
  <si>
    <t>AGOTAR EL CONDUCTO REGULAR REQUIRIENDO A LA DCA SE CONSULTE A LA DLA SOBRE LA FIGURA JURÍDICA APLICABLE TENDIENTE A RESOLVER LAS SOLICITUDES PRESENTADAS POR LOS USUARIOS, DENTRO DE LOS EXPEDIENTES DM-03-2005-1283, DM-03-2003-2224, DM-03-2004-193 Y DM-03-2000-2350.</t>
  </si>
  <si>
    <t>UN DOCUMENTO</t>
  </si>
  <si>
    <t>SUBDIRECCION DE SILVICULTURA FLORA Y FAUNA SILVESTRE</t>
  </si>
  <si>
    <t>2015-07-31</t>
  </si>
  <si>
    <t>LA DIRECCIÓN DE CONTROL AMBIENTAL SOLICITARÁ CONCEPTO A LA DLA SOBRE LA ACTUACIÓN JURÍDICA A SEGUIR A FIN DE LOGRAR EL SANEAMIENTO QUE PERMITA  RESOLVER LAS SOLICITUDES PRESENTADAS POR LOS USUARIOS, DENTRO DE LOS EXPEDIENTES DM-03-2005-1283, DM-03-2003-2224, DM-03-2004-193 Y DM-03-2000-2350.</t>
  </si>
  <si>
    <t>EMITIR EL CONCEPTO LEGAL REQUERIDO SOBRE LA ACTUACIÓN JURÍDICA A SEGUIR A FIN DE LOGRAR EL SANEAMIENTO QUE PERMITA  RESOLVER LAS SOLICITUDES PRESENTADAS POR LOS USUARIOS, DENTRO DE LOS EXPEDIENTES DM-03-2005-1283, DM-03-2003-2224, DM-03-2004-193 Y DM-03-2000-2350.</t>
  </si>
  <si>
    <t>ACTOS ADTIVOS PROYECTADOS EN CADA ETAPA PROCESAL/TOTAL ACTOS ADTIVOS A PROYECTAR EN CADA ETAPA</t>
  </si>
  <si>
    <t>NO. DE ACTOS ADMINISTRATIVOS PROYECTADOS, EN CADA ETAPA PROCESAL/TOTAL DE ACTOS ADMINISTRATIVOS QUE SE DEBEN PROYECTAR EN CADA ETAPA PROCESAL.</t>
  </si>
  <si>
    <t>LA SSFFS PROYECTARÁ LOS ACTOS ADMINISTRATIVOS QUE RESUELVAN EL ESTADO DE LOS EXPEDIENTES DM-03-2005-1283, DM-03-2003-2224, DM-03-2004-193 Y DM-03-2000-2350 DE CONFORMIDAD CON EL CONCEPTO LEGAL SUMINISTRADO POR LA DLA.</t>
  </si>
  <si>
    <t>ACTOS ADTIVOS, NOTIFICADOS, COMUNICADOS POR LA DCA /TOTAL ACTOS ADTIVOS RECIBIDOS PARA APROBACIÓN.</t>
  </si>
  <si>
    <t>NO DE ACTOS ADMINISTRATIVOS FIRMADOS, NOTIFICADOS, COMUNICADOS POR LA DCA /TOTAL DE ACTOS ADM. RECIBIDOS  DE LA SSFFS PARA APROBACIÓN, FIRMA, NOTIFICACIÓN Y COMUNIACIÓN.</t>
  </si>
  <si>
    <t>2015-10-01</t>
  </si>
  <si>
    <t>2015-11-30</t>
  </si>
  <si>
    <t>LA DIRECCIÓN DE CONTROL AMBIENTAL  APROBARÁ, FIRMARÁ (NUMERARÁ),  NOTIFICARÁ Y COMUNICARÁ A LA SUBDIRECCIÓN FINANCIERA –CUANDO A ELLO HAYA LUGAR-.</t>
  </si>
  <si>
    <t>ACTOS ADTIVOS COMUNICADOS POR LA DCA /TOTAL ACTOS ADTIVOS RECIBIDOS DE SSFFS PARA APROBACIÓN.</t>
  </si>
  <si>
    <t>NO DE ACTOS ADM. FIRMADOS, NOTIFICADOS, COMUNICADOS POR LA DCA /TOTAL DE ACTOS ADM. RECIBIDOS  DE LA SSFFS PARA APROBACIÓN, FIRMA, NOTIFICACIÓN Y COMUNIACIÓN.</t>
  </si>
  <si>
    <t>2015-12-01</t>
  </si>
  <si>
    <t>HALLAZGO ADMINISTRATIVO CON INCIDENCIA FISCAL Y PRESUNTA INCIDENCIA DISCIPLINARIA POR NO HABER EFECTUADO LIQUIDACIÓN Y COBRO DE SOBRECONSUMOS VERIFICADOS POR LA SDA EN LAS ACTIVIDADES DE SEGUIMIENTO A POZOS DE EXPLOTACIÓN DE AGUAS SUBTERRÁNEAS.</t>
  </si>
  <si>
    <t>EMITIR ACTOS ADMINISTRATIVOS EN RELACIÓN: A. INICIAR PROCESO SANCIONATORIO POR SOBRECONSUMO DEL PERÍODO 2008-2011, PREVIO A ENTRADA EN VIGENCIA LEY 1450 DE 2011. B. COBRO POR SOBRECONSUMO PARA LOS AÑOS 2012 A 2015, CONSECUENTE CON EL VALOR DE LA TASA POR USO DE CADA AÑO.</t>
  </si>
  <si>
    <t>NO. ACTOS ADMINISTRATIVOS EMITIDOS</t>
  </si>
  <si>
    <t>NO. ACTOS ADMINISTRATIVOS EMITIDOS/54 ACTOS ADMINISTRATIVOS A EMITIR CON CORTE DICIEMBRE DE 2014</t>
  </si>
  <si>
    <t>2.2.2.2</t>
  </si>
  <si>
    <t>HALLAZGO DE CARÁCTER ADMNINISTRATIVO CON INCIDENCIA DISCIPLINARÍA, POR NO EXPEDIR LA RESOLUCIÓN QUE JUSTIFIQUE LA MODALIDIDAD DE CONTRACIÓN DIRECTA.</t>
  </si>
  <si>
    <t>ACTUALIZAR LOS PROCEDIMIENTOS CORRESPONDIENTES A MODALIDAD DE CONTRATACIÓN DIRECTA EN LOS CUALES SE  ORDENE LA SUSCRIPCION DE ACTO ADMINISTRATIVO QUE JUSTIFIQUE LA CONTRATACIÓN.</t>
  </si>
  <si>
    <t>PROCEDIMIENTO DE  CONTRATACIÓN DIRECTA.</t>
  </si>
  <si>
    <t>PROCEDIMIENTO DE  CONTRATACIÓN DIRECTA</t>
  </si>
  <si>
    <t>2.2.3</t>
  </si>
  <si>
    <t>HALLAZGO ADMINISTRATIVO CON PRESUNTA INCIDENCIA DISCIPLINARIA AL NO HACER EFECTIVAS LAS MEDIDAS DEFINIDAS EN LAS RESPECTIVAS RESOLUCIONES DE CONCESIÓN DE AGUAS SUBTERRÁNEAS Y PRÓRROGA DE LAS MISMAS, A PESAR DEL INCUMPLIMIENTO EN EL QUE INCURREN DE MANERA REITERADA LOS USUARIOS.</t>
  </si>
  <si>
    <t>IMPULSAR TÉCNICA Y/O JURIDICAMENTE SEGÚN CORRESPONDA, LOS PRODUCTOS QUE HACEN EFECTIVAS LAS MEDIDAS DEFINITIVAS, DE ACUERDO A LAS OBLIGACIONES CONTENIDAS EN LA RESOLUCIÓN DEL PERMISO DE CONCESIÓN Y PRÓRROGA, SEGÚN REPORTE DEL CUADRO NO. 9 DEL INFORME DE LA CONTRALORÍA.</t>
  </si>
  <si>
    <t>NO. PRODUCTOS TECNICOS Y/O JURIDICOS RELACIONADOS CON LOS INCUMPLIMIENTOS</t>
  </si>
  <si>
    <t>NO. PRODUCTOS TECNICOS Y/O JURIDICOS/24 INCUMPLIMIENTOS DETECTADOS CON CORTE DICIEMBRE DE 2014</t>
  </si>
  <si>
    <t>HALLAZGO DE AUDITORÍA ADMINISTRATIVO CON PRESUNTA INCIDENCIA DISCIPLINARIA POR EXPEDIR DOS (2) RESOLUCIONES QUE AUTORIZAN EL MISMO TRATAMIENTO SILVICULTURAL.</t>
  </si>
  <si>
    <t>AGOTAR EL CONDUCTO REGULAR REQUIRIENDO A LA DCA SE CONSULTE A LA DLA SOBRE LA FIGURA JURÍDICA APLICABLE TENDIENTE A RESOLVER LAS SOLICITUDES PRESENTADAS POR LOS USUARIOS, DENTRO DE LOS EXPEDIENTES DM-03-2006-371, DM-03-2006-367, SDA-03-2011-882 Y DM-03-2004-193</t>
  </si>
  <si>
    <t>ACTOS ADMINISTRATIVOS</t>
  </si>
  <si>
    <t>LA DIRECCIÓN DE CONTROL AMBIENTAL SOLICITARÁ CONCEPTO A LA DLA SOBRE LA ACTUACIÓN JURÍDICA A SEGUIR A FIN DE LOGRAR EL SANEAMIENTO QUE PERMITA  RESOLVER LAS SOLICITUDES PRESENTADAS POR LOS USUARIOS, DENTRO DE LOS EXPEDIENTESDM-03-2006-371, DM-03-2006-367, SDA-03-2011-882 Y DM-03-2004-193</t>
  </si>
  <si>
    <t>EMITIR EL CONCEPTO LEGAL REQUERIDO SOBRE LA ACTUACIÓN JURÍDICA A SEGUIR A FIN DE LOGRAR EL SANEAMIENTO QUE PERMITA  RESOLVER LAS SOLICITUDES PRESENTADAS POR LOS USUARIOS, DENTRO DE LOS EXPEDIENTES DM-03-2006-371, DM-03-2006-367, SDA-03-2011-882 Y DM-03-2004-193</t>
  </si>
  <si>
    <t>NO DE ACTOS ADM. PROYECTADOS, EN CADA ETAPA PROCESAL/TOTAL DE ACTOS ADM. QUE SE DEBEN PROYECTAR EN CADA ETAPA PROCESAL.</t>
  </si>
  <si>
    <t>LA SSFFS PROYECTARÁ LOS ACTOS ADMINISTRATIVOS QUE RESUELVAN EL ESTADO DE LOS EXPEDIENTES DM-03-2006-371, DM-03-2006-367, SDA-03-2011-882 Y DM-03-2004-193 DE CONFORMIDAD CON EL CONCEPTO LEGAL SUMINISTRADO POR LA DLA.</t>
  </si>
  <si>
    <t>NO DE ACTOS ADM. FIRMADOS, NOTIFICADOS, COMUNICADOS POR LA DCA /TOTAL DE ACTOS ADM. RECIBIDOS  DE LA SSFFS PARA APROBACIÓN, FIRMA, NOTIFICACIÓN Y COMUNC.</t>
  </si>
  <si>
    <t>NO DE ACTOS ADM. FIRMADOS, NOTIFICADOS, COMUNICADOS POR LA DCA /TOTAL DE ACTOS ADM. RECIBIDOS  DE LA SSFFS PARA APROBACIÓN, FIRMA, NOTIFICACIÓN Y COMUNIC.</t>
  </si>
  <si>
    <t>HALLAZGO ADMINISTRATIVO POR NO PRESENTAR LOS RESULTADOS EN TÉRMINOS DE LOS INDICADORES QUE SEÑALEN LOS RESULTADOS EN LA TRANSFORMACIÓN DE LA PROBLEMÁTICA.</t>
  </si>
  <si>
    <t>LO ANTERIOR SE ORIGINA POR LA FALTA DE ATENCIÓN AL INSTRUCTIVO ELABORADO POR LA CONTRALORÍA DE BOGOTÁ Y CONLLEVA A QUE LA SDA NO SE FOCALIZÓ LA POBLACIÓN DE MANERA EFICIENTE Y OPORTUNA.</t>
  </si>
  <si>
    <t>CONTINUAR CON LA APLICACIÓN DE LA HERRAMIENTA DE REGISTRO DEL OBSERVATORIO AMBIENTAL DE BOGOTÁ</t>
  </si>
  <si>
    <t>APLICACIÓN DE HERRAMIENTA</t>
  </si>
  <si>
    <t>HERRAMIENTA APLICADA</t>
  </si>
  <si>
    <t>2016-10-30</t>
  </si>
  <si>
    <t>2.2.3.1</t>
  </si>
  <si>
    <t>HALLAZGO DE CARÁCTER ADMINISTRATIVO CON INCIDENCIA DISCIPLINARIA POR NO CONTENER EN LOS ESTUDIOS PREVIOS EL ANÁLISIS DEL VALOR ESTIMADO DEL CONTRATO Y NO CONTENER LOS SOPORTES DEL ESTUDIO DEL MERCADO.</t>
  </si>
  <si>
    <t>LISTAS CHEQUEO IMPLEM EN CONVENIOS Y  COMUNICACIÓN A GERENTES PROYECTOS DE SOCIALIZACIÓN LAS MISMAS.</t>
  </si>
  <si>
    <t>LISTAS DE CHEQUEO IMPLEMENTADAS EN LOS CONVENIOS Y COMUNICACIÓN A LOS GERENTES DE PROYECTOS DE LA SOCIALIZACIÓN DE LAS  MISMAS</t>
  </si>
  <si>
    <t>2.2.4</t>
  </si>
  <si>
    <t>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t>
  </si>
  <si>
    <t>LO ANTERIOR SE DEBE A QUE LA SDA NO CUENTA CON UN SISTEMA ARTICULADO DE LOS PROCEDIMIENTOS ADMINISTRATIVOS QUE PERMITAN TENER ACTUALIZADOS LOS EXPEDIENTES Y PORQUE NO SE EFECTUA UN SEGUIMIENTO PERMANENTE</t>
  </si>
  <si>
    <t>FORMULAR FICHAS TECNICAS DE LOS CASOS OBJETO DE SOLUCION JURIDICA, SANEAMIENTO CONTABLE Y/O CUALQUIER OTRA DE LAS FIGURAS QUE PUEDAN PRESENTARSE A EFECTOS DE GENERAR LOS ACTOS ADMINISTRATIVOS RESPECTIVOS.</t>
  </si>
  <si>
    <t>FICHAS TECNICAS POR CADA CASO OBJETO DEL HALLAZGO</t>
  </si>
  <si>
    <t>VERIFICAR LA INFORMACIÓN CONTENIDAS EN LAS FICHAS TECNICAS SUMINISTRADAS POR LA SSFFS Y ADELANTAR LAS ACCIONES ADMINISTRATIVAS(DEPURACIÓN ORDINARIA O EXTRAORDINARIA)  A QUE HALLA LUGAR.</t>
  </si>
  <si>
    <t>ACTA DE DEPURACIÓN.</t>
  </si>
  <si>
    <t>ACTA DE DEPURACIÓN</t>
  </si>
  <si>
    <t>2015-08-01</t>
  </si>
  <si>
    <t>2015-10-31</t>
  </si>
  <si>
    <t>CON LOS RESULTADOS OBTENIDOS DE LA GESTIÓN ADMINISTRATIVA DE LA SF LA SSFFS PROYECTARA LOS ACTOS ADMINISTRATIVOS RESPECTIVOS.</t>
  </si>
  <si>
    <t>LLEVAR A TÉRMINO ACTIVIDADES QUE REQUIERA DICHO COMPROMISO  PARA EXPEDICIÓN DE ACTOS ADTIVOS</t>
  </si>
  <si>
    <t>LLEVAR A TÉRMINO LAS ACTIVIDADES QUE REQUIERA DICHO COMPROMISO  PARA LA EXPEDICIÓN DE LOS ACTOS ADMINISTRATIVOS</t>
  </si>
  <si>
    <t>2015-11-01</t>
  </si>
  <si>
    <t>LA DCA APROBARA, FIRMARA, NUMERARA Y NOTIFICARA LOS ACTOS ADMINISTRATIVOS PROYECTADOS POR LA SSFFS, UNA VEZ EN FIRME COMUNICARA EL CONTENIDO DE LA DECISIÓN A LA SF</t>
  </si>
  <si>
    <t>ACTOS ADTIVOS FIRMADOS, NUMERADOS Y NOTIFICADOS/ACTOS ADTIVOS PROYECTADOS POR LA SSFFS</t>
  </si>
  <si>
    <t>ACTOS ADMINISTRATIVOS FIRMADOS, NUMERADOS Y NOTIFICADOS/ACTOS ADMINISTRATIVOS PROYECTADOS POR LA SSFFS</t>
  </si>
  <si>
    <t>2016-01-31</t>
  </si>
  <si>
    <t>LA SF PROCEDERA DE CONFOIRMIDAD CON LAS ACTIVIDADES DE SU COMPETENCIA QUE SE GENEREN COMO CONSECUENCIA DE LAS DESICIONES ADMINISTRATIVAS QUE SE LE COMUNICARON POR PARTE DE LA DCA</t>
  </si>
  <si>
    <t>ACTIVIDADES REALIZADAS DE CONFORMIDAD CON SU COMPETENCIA/ACTOS ADMINIST REMITIDOS POR LA DCA</t>
  </si>
  <si>
    <t>ACTIVIDADES REALIZADAS DE CONFORMIDAD CON SU COMPETENCIA/ACTOS ADMINISTRATIVOS REMITIDOS POR LA DCA</t>
  </si>
  <si>
    <t>HALLAZGO ADMINISTRATIVO CON PRESUNTA INCIDENCIA DISCIPLINARIA POR NO SOLICITARSE EL REAJUSTE DEL VALOR REAL DEL PROYECTO EN LOS RECIBOS DE AUTOLIQUIDACIÓN A EFECTOS DEL PAGO POR SERVICIOS AMBIENTALES.</t>
  </si>
  <si>
    <t>CONTRATAR A UN PROFESIONAL QUE TENGA A CARGO LA GESTIÓN DE LOS PAGOS POR EVALUACIÓN REALIZADOS POR LOS USUARIOS DE AGUAS SUBTERRÁNEAS.</t>
  </si>
  <si>
    <t>CONTRATISTA CONTRATADO</t>
  </si>
  <si>
    <t>REALIZAR LA VERIFICACIÓN DE LAS AUTOLIQUIDACIONES POR EVALUACIÓN DE LAS CONCESIONES DE LAS SOLICITUDES QUE SE ENCUENTREN EN TRÁMITE EN LA SDA.</t>
  </si>
  <si>
    <t>NO. DE VERIFICACIONES Y PROCESOS DE EVALUACIÓN EN TRÁMITE</t>
  </si>
  <si>
    <t>NO. DE VERIFICACIONES REALIZADAS/NO. TOTAL DE PROCESOS DE EVALUACIÓN EN TRÁMITE</t>
  </si>
  <si>
    <t>2.2.4.1</t>
  </si>
  <si>
    <t>HALLAZGO DE CARÁCTER ADMINISTRATIVO CON INCIDENCIA DISCIPLINARIA, POR NO CONTENER LOS ESTUDIOS PREVIOS, EL ANÁLISIS DE LA ESTIMACIÓN DEL VALOR DEL CONVENIO Y LOS SOPORTES DE LOS ESTUDIOS DE MERCADO</t>
  </si>
  <si>
    <t>LISTAS CHEQUEO IMPLEM EN CONVENIOS Y COMUNIC A GERENTES PROYECTOS SOCIALIZACIÓN LAS MISMAS.</t>
  </si>
  <si>
    <t>2.2.4.3</t>
  </si>
  <si>
    <t>HALLAZGO DE CARÁCTER ADMINISTRATIVO CON INCIDENCIA DISCIPLINARIA POR NO EXPEDIR LA RESOLUCIÓN QUE JUSTIFIQUE LA MODALIDAD DE CONTRATACIÓN DIRECTA.</t>
  </si>
  <si>
    <t>ACTUALIZACION  DEL PROCEDIMIENTO DE  CONTRATACION DIRECTA.</t>
  </si>
  <si>
    <t>ACTUALIZACION DEL PROCEDIMIENTO DE CONTRATACION DIRECTA</t>
  </si>
  <si>
    <t>2.2.5</t>
  </si>
  <si>
    <t>HALLAZGO ADMINISTRATIVO CON PRESUNTA INCIDENCIA DISCIPLINARIA POR DEMORAS INJUSTIFICADAS EN LOS TRÁMITES Y SOLICITUDES EFECTUADOS POR LOS USUARIOS.</t>
  </si>
  <si>
    <t>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t>
  </si>
  <si>
    <t>NO. CONTRATISTAS CONTRATADOS/2 CONTRATISTAS CONTRATADOS</t>
  </si>
  <si>
    <t>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t>
  </si>
  <si>
    <t>NO. ACTOS ADMINISTRATIVOS EMITIDOS/26 ACTOS ADMINISTRATIVOS A EMITIR CON CORTE DICIEMBRE DE 2014</t>
  </si>
  <si>
    <t>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t>
  </si>
  <si>
    <t>LO ANTERIOR SE DEBE A QUE LA SDA NO CUENTA CON UN SISTEMA ARTICULADO DE LOS PROCEDIMIENTOS ADMINISTRATIVOS QUE PERMITAN TENER ACTUALIZADOS LOS EXPEDIENTES Y A QUE NO SE EFECTUA UN SEGUIMIENTO PERMANENTE</t>
  </si>
  <si>
    <t>FICHAS TÉCNICAS POR CADA CASO OBJETO DEL HALLAZGO</t>
  </si>
  <si>
    <t>LLEVAR A TÉRMINO ACTIVIDADES QUE REQUIERA COMPROMISO  PARA EXPEDICIÓN DE LOS ACTOS ADTIVOS</t>
  </si>
  <si>
    <t>LLEVAR A TÉRMINO LAS ACTIVIDADES QUE REQUIERA DICHO COMPROMISO  PARA LA EXPEDICIÓN DE LOS ACTOS ADMIN.</t>
  </si>
  <si>
    <t>ACTOS ADMINIST FIRMADOS, NUMERADOS Y NOTIFICADOS/ACTOS ADMINISTRAT PROYECTADOS POR LA SSFFS</t>
  </si>
  <si>
    <t>ACTOS ADMIN. FIRMADOS, NUMERADOS Y NOTIFICADOS/ACTOS ADMINISTRATIVOS PROYECTADOS POR LA SSFFS</t>
  </si>
  <si>
    <t>ACTIVIDADES REALIZADAS DE CONFORM CON COMPETENCIA/ACTOS ADMINISTR REMITIDOS POR LA DCA</t>
  </si>
  <si>
    <t>2.2.6</t>
  </si>
  <si>
    <t>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t>
  </si>
  <si>
    <t>LO ANTERIOR SE DEBE A LA FALTA DE GESTION DE SDA, EN LA APLICACIÓN DEL PROCESO SANCIONATORIO AMBIENTAL</t>
  </si>
  <si>
    <t>LA SSFFS IMPULSARÁ LOS TRÁMITES ADMINISTRATIVOS TENDIENTES AL COBRO POR CONCEPTO DE EVALUACIÓN Y SEGUIMIENTO.</t>
  </si>
  <si>
    <t>NO DE ACTUACIONES PROYECTADAS</t>
  </si>
  <si>
    <t>HALLAZGO ADMINISTRATIVO CON PRESUNTA INCIDENCIA DISCIPLINARIA POR LA INDETERMINACIÓN FRENTE AL FUTURO DE LOS POZOS INACTIVOS EN TRÁMITE AMBIENTAL Y SELLAMIENTO TEMPORAL, CUYO DESTINO NO SE HA ESTABLECIDO POR PARTE DE LOS USUARIOS NI TAMPOCO POR PARTE DE LA SDA</t>
  </si>
  <si>
    <t>DEFINIR EL ESTADO AMBIENTAL DE LOS POZOS INACTIVOS EN TRÁMITE AMBIENTAL Y SELLAMIENTO TEMPORAL DE ACUERDO AL INTERÉS DE LA SDA, PARA LA PROTECCIÓN DEL RECURSO HÍDRICO, SEGÚN REPORTE DEL CUADRO NO. 11 DEL INFORME DE LA CONTRALORÍA.</t>
  </si>
  <si>
    <t>NO. DE POZOS DEFINIDOS  EN SELLAMIENTO TEMPORAL O TRÁMITE AMBIENTAL</t>
  </si>
  <si>
    <t>NO. DE POZOS DEFINIDOS/166 POZOS EN SELLAMIENTO TEMPORAL O TRÁMITE AMBIENTAL</t>
  </si>
  <si>
    <t>2.2.7</t>
  </si>
  <si>
    <t>HALLAZGO ADMINISTRATIVO CON PRESUNTA INCIDENCIA DISCIPLINARIA POR FALENCIAS DE CONTROL INTERNO RELACIONADAS CON EL MANEJO DE EXPEDIENTES.</t>
  </si>
  <si>
    <t>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t>
  </si>
  <si>
    <t>NO. DE EXPEDIENTES SANEADOS</t>
  </si>
  <si>
    <t>NO. DE EXPEDIENTES SANEADOS/386 EXPEDIENTES DE AGUAS SUBTERRÁNEAS CON CORTE DICIEMBRE DE 2014</t>
  </si>
  <si>
    <t>2016-12-29</t>
  </si>
  <si>
    <t>HALLAZGO DE AUDITORÍA ADMINISTRATIVO CON PRESUNTA INCIDENCIA DISCIPLINARIA, POR NO REALIZAR LOS CRUCES DE CUENTAS CON EL JBB, PRODUCTO DE PAGO POR CONCEPTOS DE COMPENSACIÓN POR TALA DE ARBOLADO URBANO.</t>
  </si>
  <si>
    <t>LO ANTERIOR SE DEBE A LA FALTA DE GESTION DE SDA, EN LA APLICACIÓN DE LA NORMATIVIDAD, CON RELACION AL CRUCE DE CUENTAS</t>
  </si>
  <si>
    <t>LA SUBDIRECCIÓN DE SILVICULTURA, FLORA Y FAUNA SILVESTRE  SOLICITARÁ AL JBB EL INFORME DE EJECUCIÓN  FINANCIERA PARA LAS PLANTACIONES REALIZADAS EN EL AÑO 2009 Y 2010, CON EL FIN DE COMPARAR LA INVERSIÓN REALIZADA VS. EL VALOR DE LOS IVP A COMPENSAR EN EL MISMO AÑO.</t>
  </si>
  <si>
    <t>INF EJEC FCRA PARA PLANTACIONES REALIZADAS 2009, EMITIDO POR JBB Y RECIBIDO POR SSFFS</t>
  </si>
  <si>
    <t>INFORME DE EJECUCIÓN FINANCIERA PARA LAS PLANTACIONES DEL 2009, EMITIDO POR EL JBB Y RECIBIDO POR LA SSFFS</t>
  </si>
  <si>
    <t>SUBDIREC. SILVICULTURA FLORA Y FAUNA SILVESTRE</t>
  </si>
  <si>
    <t>2015-03-31</t>
  </si>
  <si>
    <t>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t>
  </si>
  <si>
    <t>1 DOCUMENTO (CRUCE DE CUENTAS)</t>
  </si>
  <si>
    <t>PARA EL CRUCE DE CUENTAS CORRESPONDIENTE AL AÑO 2011, LA SSFFS, REALIZARÁ EL INFORME CONSOLIDADO DE LAS PLATACIONES EJECUTADAS POR EL JBB PARA EL AÑO MENCIONADO,</t>
  </si>
  <si>
    <t>1 INFORME DE SEGUIMIENTO A PLANTACIONES DEL AÑO 2011</t>
  </si>
  <si>
    <t>2015-01-30</t>
  </si>
  <si>
    <t>LA SSFFS REALIZARA EL SEGUIMIENTO DE LOS CONCEPTOS TECNICOS EMITIDOS PARA TALA, AUTORIZADOS AL JBB PARA EL AÑO 2011</t>
  </si>
  <si>
    <t>SEGUIMIENTOS REALIZADOS/CONCEPTOS TECNICOS EMITIDOS, Y NOTIFICADOS AL JBB AÑO 2011</t>
  </si>
  <si>
    <t>REALIZAR EL CRUCE DE CUENTAS ENTRE EL JBB Y SDA PARA EL AÑO 2011,  SE ACLARA QUE PARA LOS AÑOS 2012, 2013 Y 2014 EL RESPECTIVO CRUCE DE CUENTAS SE REALIZARA AÑO A AÑO TENIENDO EN CUENTA QUE LA NORMA ESTABLE QUE SE DEBE ESPERAR 3 AÑOS PARA QUE LA PLANTACION ESTE ESTABLECIDA</t>
  </si>
  <si>
    <t>1 DOCUMENTO DE CRUCE DE CUENTAS ENTRE EL JBB Y SDA/1</t>
  </si>
  <si>
    <t>2016-04-30</t>
  </si>
  <si>
    <t>2.2.8</t>
  </si>
  <si>
    <t>HALLAZGO DE AUDITORÍA ADMINISTRATIVO CON PRESUNTA INCIDENCIA DISCIPLINARIA, POR PRACTICAR VISITAS DE SEGUIMIENTO A LAS RESOLUCIONES DE AUTORIZACIÓN DE TRATAMIENTOS SILVICULTURALES  DE MANERA TARDÍA, SIN NINGUNA JUSTIFICACIÓN.</t>
  </si>
  <si>
    <t>ETA CONDUCTA SE DEBE A LA NEGLIGENCIA DE LA ENTIDAD EN LA REALIZACION OPORTUNA DE VISITAS DE SEGUIMIENTO Y COMO CONSECUENCIA PIERDE LA POSIBILIDAD DE COBRAR COACTIVAMENTE LA SUMA ADECUADA</t>
  </si>
  <si>
    <t>UNA VEZ SE TERMINE LA VIGENCIA DE LA RESOLUCIÓN DE AUTORIZACIÓN DE TRATAMIENTOS SILVICULTURALES LA SSFFS EMITIRÁ UNA COMUNICACIÓN OFICIAL ENVIADA INFORMÁNDOLE AL USUARIO DE LAS OBLIGACIONES ECONÓMICAS QUE DEBE CUMPLIR.</t>
  </si>
  <si>
    <t>OFICIOS ALERTA VENCIM OBLIGAC EN RESOL AUTORIZACIÓN VENCIDAS /ACTOS ADMINISTR VIGENCIA VENCIDA.</t>
  </si>
  <si>
    <t>OFICIOS A LOS AUTORIZ. DE ALERTA DE VENCIMIENTO DE LAS OBLIGACIONES ESTABLECIDAS EN LAS RESOLUC. DE AUTORIZACIÓN PARA LAS VIGENCIAS 2011-2012-2013 VENCIDAS/NO ACTOS ADMIN. CON VIGENCIA VENCIDA</t>
  </si>
  <si>
    <t>2.2.8.4</t>
  </si>
  <si>
    <t>OBSERVACIÓN ADMINISTRATIVA CON ALCANCE DISCIPLINARIO POR INCUMPLIMIENTO POR PARTE DE LA SDA DE LO ESTABLECIDO EN EL PARÁGRAFO NO. 2 DEL ARTÍCULO SÉPTIMO DE LA RESOLUCIÓN 6918 DE 2010.</t>
  </si>
  <si>
    <t>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t>
  </si>
  <si>
    <t>REGLAMENTACIÓN FIRMADA Y PUBLICADA</t>
  </si>
  <si>
    <t>2012-10-08</t>
  </si>
  <si>
    <t>2015-10-10</t>
  </si>
  <si>
    <t>2.2.9</t>
  </si>
  <si>
    <t>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t>
  </si>
  <si>
    <t>LO ANTERIOR SE DEBE A LA FLTA DE GESTION DE SDA, EN LA APLICACIÓN DEL PROCESO SANCIONATORIO AMBIENTAL</t>
  </si>
  <si>
    <t>LA SSFFS IMPULSARA LOS TRAMITES ADMINISTRATIVOS PERMISIVOS QUE YA CUENTAN CON CONCEPTO TECNICO DE SEGUIMIENTO PROYECTANDO LA ACTUACION JURIDICA QUE EN DERECHO CORRESPONDA.</t>
  </si>
  <si>
    <t>HALLAZGO ADMINISTRATIVO POR LA FALTA DE TRÁMITE OPORTUNO A LOS PROCESOS SANCIONATORIOS Y SUS ESCASOS RESULTADOS FRENTE A LOS INFRACTORES AMBIENTALES EN MATERIA DE AGUAS SUBTERRÁNEAS.</t>
  </si>
  <si>
    <t>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t>
  </si>
  <si>
    <t>SUBDIRECCIÓN DEL RECURSO HÍDRICO Y DEL SUELO   DIRECCIÓN DE CONTROL AMBIENTAL</t>
  </si>
  <si>
    <t>2.3</t>
  </si>
  <si>
    <t>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t>
  </si>
  <si>
    <t>SUBDIRECCIÓN DEL RECURSO HÍDRICO Y DEL SUELO  DIRECCIÓN DE CONTROL AMBIENTAL</t>
  </si>
  <si>
    <t>2.3.1.1</t>
  </si>
  <si>
    <t>Control Financiero</t>
  </si>
  <si>
    <t>Estados Contables</t>
  </si>
  <si>
    <t>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</si>
  <si>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t>
  </si>
  <si>
    <t>REALIZAR ACOMPAÑAMIENTO AL PROCESO DE NULIDAD Y RESTABLECIMIENTO DEL DERECHO ASOCIADO AL TEMA DE FACTOR REGIONAL SOBRE LA TASA RETRIBUTIVA VIGENCIA 2012,  JUZGADO DE LO CONTENCIOSO ADMINISTRATIVO (TIEMPOS QUE SE SALEN DE LA COMPETENCIA DE LA SDA).</t>
  </si>
  <si>
    <t>SOLICITUDES PROCESALES ATENDIDAS</t>
  </si>
  <si>
    <t>SOLICITUDES ATENDIDAS/SOLICITUDES RECIBIDAS</t>
  </si>
  <si>
    <t>2.3.1.1.13</t>
  </si>
  <si>
    <t>HALLAZGO ADMINISTRATIVO: POR DIFERENCIAS EN LOS SALDOS PRESENTADOS EN LAS NOTAS ESPECÍFICAS DE LA CUENTA 160504 - TERRENOS, PENDIENTES DE LEGALIZAR, INFORMACIÓN QUE NO ES CONFIABLE A LAS CIFRAS REFLEJADAS EN LOS ESTADOS CONTABLES</t>
  </si>
  <si>
    <t>ERROR DE DIGITACIÓN POR EL ESCASO TIEMPO CON QUE SE CUENTA PARA PRODUCIR Y REMITIR ESTA INFORMACIÓN.</t>
  </si>
  <si>
    <t>CORREGIR Y REMITIR LAS NOTAS ESPECÍFICAS, EN FORMATO WORD, A LA DIRECCIÓN DISTRITAL DE CONTABILIDAD.</t>
  </si>
  <si>
    <t>RADICADO ENVÍO DE NOTAS CORREGIDAS, POR LA SDA, A LA DIRECCIÓN DISTRITAL CONTABILIDAD.</t>
  </si>
  <si>
    <t>RADIC. ENVÍO DE NOTAS CORREGIDAS POR LA SDA A LA DIR. DISTR. DE CONTAB. RADIC. DE LA SOLICITUD A LA DIR. DISTR. DE CONTAB. AMPLIACIÓN DE PLAZO DE ENTREGA DE LAS NOTAS A LOS ESTADOS CONTABLES EN TEXTO</t>
  </si>
  <si>
    <t>2015-05-09</t>
  </si>
  <si>
    <t>SOLICITAR A LA DIRECCIÓN DISTRITAL DE CONTABILIDAD AMPLIACIÓN DE PLAZO DE ENTREGA DE LAS NOTAS A LOS ESTADOS CONTABLES EN TEXTO, DE MANERA QUE AL REALIZARSE UNA NUEVA REVISIÓN DE LAS MISMAS, SE DISMINUYA EL MARGEN DE ERROR DE TRANSCRIPCIÓN DE CIFRAS.</t>
  </si>
  <si>
    <t>RADICADO SOLICITUID DE PLAZO  A LA DIRECCIÓN DISTRITAL CONTABILIDAD.</t>
  </si>
  <si>
    <t>RADICADO DE LA SOLICITUD A LA DIRECCIÓN DISTRITAL DE CONTABILIDAD AMPLIACIÓN DE PLAZO DE ENTREGA DE LAS NOTAS A LOS ESTADOS CONTABLES EN TEXTO.</t>
  </si>
  <si>
    <t>2.3.1.1.15</t>
  </si>
  <si>
    <t>HALLAZGO ADMINISTRATIVO: POR TRES (3) FALTANTES PRESENTADOS EN LA TOMA FÍSICA REALIZADA POR EL ÁREA DE ALMACÉN E INFORMADOS EN LAS NOTAS A LOS ESTADOS FINANCIEROS.</t>
  </si>
  <si>
    <t>DEBILIDADES DE CONTROL AL INVENTARIO.</t>
  </si>
  <si>
    <t>REALIZAR LA GESTIÓN ADMINISTRATIVA E INFORMAR A LA SUBDIRECCIÓN FINANCIERA, RESPECTO DE LOS TRES FALTANTES PRESENTADOS, PARA EL RESPECTIVO CONTABLE.</t>
  </si>
  <si>
    <t>DOCUMENTOS QUE ESTABLEZCAN GESTIÓN ADMINISTRATIVA RESPECTO A LOS FALTANTES PRESENTADOS.</t>
  </si>
  <si>
    <t>DOCUMENTOS QUE ESTABLEZCAN LA GESTIÓN ADMINISTRATIVA RESPECTO A LOS TRES FALTANTES PRESENTADOS</t>
  </si>
  <si>
    <t>DGC Y SF</t>
  </si>
  <si>
    <t>2.3.1.1.2.2.1</t>
  </si>
  <si>
    <t>HALLAZGO ADMINISTRATIVO: POR DEVOLUCIÓN DE RESOLUCIONES DE MULTAS  REMITIDAS A LA OFICINA DE EJECUCIONES FISCALES</t>
  </si>
  <si>
    <t>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t>
  </si>
  <si>
    <t>ACTOS ADMINIST. GENERADOS,NOTIFICADOS Y ENVIADOS A SF/ ACTOS ADMINISTRATIVOS OBJETO HALLAZGO</t>
  </si>
  <si>
    <t>NO DE ACTOS ADMINISTRATIVOS GENERADOS ,NOTIFICADOS Y ENVIADOS A FINANCIERA/ NO ACTOS ADMINISTRATIVOS OBJETO DE HALLAZGO</t>
  </si>
  <si>
    <t>DCA - SRHS- SCAAV - SSFFS - SCASP</t>
  </si>
  <si>
    <t>2.3.1.1.2.3.2.1</t>
  </si>
  <si>
    <t>HALLAZGO ADMINISTRATIVO: POR FALTA DE DEPURACIÓN DE LA CUENTA 140102-0514 DEUDORES - MULTAS EN EL AUXILIAR 140102-0514 - POR INCUMPLIMIENTO 50% LEYES AMBIENTALES-FONDATT</t>
  </si>
  <si>
    <t>POR FALTA DE COMUNICACIÓN ENTRE LAS DIFERENTES ENTIDADES SHD Y SDA QUE MANEJAN EL TEMA DE COMPARENDOS AMBIENTALES POR TASAS RETRIBUTIVAS-MULTAS POR INCUMPLIMIENTO, QUE CONLLEVA A QUE LAS CIFRAS CONTABLES NO SEAN CONFIABLES.</t>
  </si>
  <si>
    <t>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t>
  </si>
  <si>
    <t>DEPURAR PARTIDA RECONOCIDA EN ESTADOS CONTABLES POR INCUMPLIM. LEYES AMBIENTALES FONDATT</t>
  </si>
  <si>
    <t>DEPURAR LA PARTIDA RECONOCIDA EN LOS ESTADOS CONTABLES POR CONCEPTO DE INCUMPLIMIENTO LEYES AMBIENTALES FONDATT</t>
  </si>
  <si>
    <t>2.3.1.1.2.3.2.2</t>
  </si>
  <si>
    <t>HALLAZGO ADMINISTRATIVO CON PRESUNTA INCIDENCIA DISCIPLINARIA: POR  PÉRDIDA DE LA FUERZA EJECUTORIA DE LAS RESOLUCIONES DE MULTAS.</t>
  </si>
  <si>
    <t>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t>
  </si>
  <si>
    <t>DIRECCIÓN DE CONTROL AMBIENTAL</t>
  </si>
  <si>
    <t>2.3.1.1.2.3.2.3</t>
  </si>
  <si>
    <t>HALLAZGO ADMINISTRATIVO: POR PÉRDIDA DE EXPEDIENTES DEL AÑO 2009 Y 2010.</t>
  </si>
  <si>
    <t>IMPULSAR JURÍDICAMENTE SEGÚN CORRESPONDA LOS EXPEDIENTES RELACIONADOS EN EL HALLAZGO CUADRO 66 PERDIDA DE EXPEDIENTES 2009 Y 2010</t>
  </si>
  <si>
    <t>EXPEDIENTES IMPULSADOS JURÍDICACMENTE / 7 * 100</t>
  </si>
  <si>
    <t>REPORTES CARGADOS EN FOREST DE USUARIOS REPORTADOS/ REPORTES GENERADOS POR TRIMESTRE</t>
  </si>
  <si>
    <t>2.3.1.1.2.3.2.4</t>
  </si>
  <si>
    <t>HALLAZGO ADMINISTRATIVO CON PRESUNTA INCIDENCIA DISCIPLINARIA: POR  CONFIGURARSE LA CADUCIDAD DE EXPEDIENTES POR MULTAS DEL AÑO 2009, 2010.</t>
  </si>
  <si>
    <t>ESTABLECER  Y EJECUTAR UNA HERRAMIENTA DE CONTROL Y SEGUIMIENTO PARA GARANTIZAR EL OPORTUNO TRÁMITE Y/O SANEAMIENTO DE LOS PROCESOS SANCIONATORIOS INICIADOS EN LA VIGENCIA DEL DECRETO 01 DE 1984</t>
  </si>
  <si>
    <t>PROCESOS SANCIONATORIOS EN VIGENCIA DECRETO 01 1984 IMPULSADOS</t>
  </si>
  <si>
    <t>PROCESOS SANCIONATORIOS EN VIGENCIA DEL DECRETO 01 DE 1984 IMPULSADOS</t>
  </si>
  <si>
    <t>2.3.1.1.2.7.1</t>
  </si>
  <si>
    <t>HALLAZGO ADMINISTRATIVO CON PRESUNTA INCIDENCIA DISCIPLINARIA: POR MORA EN EL REGISTRO DE INGRESO AL ALMACÉN DE LOS REPUESTOS ADQUIRIDOS EN LOS CONTRATOS NO. 1003 Y 1023 DE 2013.</t>
  </si>
  <si>
    <t>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t>
  </si>
  <si>
    <t>COMUNICACIÓN. ACTA DE REUNIÓN DE INDUCCIÓN Y REINDUCCIÓN.</t>
  </si>
  <si>
    <t>1.COMUNICACIÓN 2. ACTA DE REUNIÓN DE REINDICCÓN Y REINDUCCIÓN.</t>
  </si>
  <si>
    <t>2.3.1.1.2.7.2</t>
  </si>
  <si>
    <t>OBSERVACIÓN DE AUDITORIA CON CARÁCTER ADMINISTRATIVO CON PRESUNTA INCIDENCIA DISCIPLINARIA: POR INCUMPLIMIENTO DEL CONTRATO NO. 996 DE 2013.</t>
  </si>
  <si>
    <t>ATENDER LOS REQUERIMIENTOS DE LA DIRECCIÓN DE GESTIÓN CORPORATIVA RELACIONADOS CON EL REPORTE DE BIENES ADQUIRIDOS EN LA EJECUCIÓN DE LOS CONTRATOS OBJETO DE SUPERVISIÓN DE LA SER EN LA VIGENCIA 2014</t>
  </si>
  <si>
    <t>2.3.1.1.2.7.3</t>
  </si>
  <si>
    <t>HALLAZGO ADMINISTRATIVO CON PRESUNTA INCIDENCIA DISCIPLINARIA: POR LA ADQUISICIÓN DE ELEMENTOS DEVOLUTIVOS SIN QUE HASTA LA FECHA HAYAN SIDO PUESTOS EN SERVICIO.</t>
  </si>
  <si>
    <t>REMITIR COMUNICACIÓN TRIMESTRAL  A TODAS LAS ÁREAS DE LA SDA CON EL FIN DE INFORMAR LOS ELEMENTOS O BIENES QUE SE ENCUENTRAN EN EL ALMACEN SOLICITANDO SU RETIRO Y PUESTA EN USO.</t>
  </si>
  <si>
    <t>COMUNICACIÓN</t>
  </si>
  <si>
    <t>2.3.1.1.2.7.4</t>
  </si>
  <si>
    <t>HALLAZGO ADMINISTRATIVO CON PRESUNTA INCIDENCIA DISCIPLINARIA: POR LAS DEFICIENCIAS EN LA TOMA FÍSICA A 31 DE DICIEMBRE DE 2013.</t>
  </si>
  <si>
    <t>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t>
  </si>
  <si>
    <t>PRACTICAR LA TOMA FÍSICA. CUMPLIR CON EL CRONOGRAMA DE SF</t>
  </si>
  <si>
    <t>1. PRACTICAR LA TOMA FÍSICA 2. CUMPLIR CON EL CRONOGRAMA DE SF</t>
  </si>
  <si>
    <t>2.3.1.1.2.7.5</t>
  </si>
  <si>
    <t>HALLAZGO ADMINISTRATIVO CON PRESUNTA INCIDENCIA DISCIPLINARIA: POR LA AUSENCIA DE ADMINISTRACIÓN Y CONTROL DE LOS BIENES EN ALMACÉN.</t>
  </si>
  <si>
    <t>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t>
  </si>
  <si>
    <t>CLASIFICACIÓN DE ELEMENTOS</t>
  </si>
  <si>
    <t>2.3.1.1.3</t>
  </si>
  <si>
    <t>HALLAZGO ADMINISTRATIVO: LA SDA PRESENTA SALDOS POR COBRAR CON MÁS DE 90 DÍAS DE ANTIGÜEDAD, POR CONCEPTO DE TASAS, MULTAS Y LICENCIAS, DE LA CUENTA 1401 “DEUDORES- INGRESOS NO TRIBUTARIOS”.</t>
  </si>
  <si>
    <t>FALTA CLARIDAD DEL EFECTO DE LAS SITUACIONES ADMINISTRATIVAS ESPECIALES EN EL PROCESO DE COBRO PERSUASIVO DE LA CARTERA POR PARTE DE LA SUBDIRECCIÓN FINANCIERA.</t>
  </si>
  <si>
    <t>1.REALIZAR EL COBRO PERSUASIVO DE LA CARTERA APLICANDO LA MATRIZ DE INDICADORES DEL PLAN DE GESTIÓN DE CARTERA SUSCRITO POR LA SDA EN EL MARCO DEL PROYECTO 704 "FORTALECIMIENTO DE LA GESTIÓN Y DEPURACIÓN DE LA CARTERA DISTRITAL". 2. MODIFICAR LA POLÍTICA CONTABLE RESPECTO DEL MANEJO DE LOS DEUDORES.</t>
  </si>
  <si>
    <t>COBROS PERSUASIVOS REALIZADOS MENSUALMENTE / DERECHOS DE COBRO RADICADOS MENSUALMENTE EN SF.</t>
  </si>
  <si>
    <t>COBROS PERSUASIVOS REALIZADOS POR MES/DERECHOS DE COBRO RADICADOS POR MES EN SUBD. FINANC.</t>
  </si>
  <si>
    <t>2. MODIFICAR LA POLÍTICA CONTABLE RESPECTO DEL MANEJO DE LOS DEUDORES.</t>
  </si>
  <si>
    <t>POLÍTICA ACTUALIZADA</t>
  </si>
  <si>
    <t>DOCUMENTO QUE MODIFICA LA POLÍTICA CONTABLE RESPECTO DEL MANEJO DE LOS DEUDORES</t>
  </si>
  <si>
    <t>2.3.1.1.3.2</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</si>
  <si>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</si>
  <si>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t>
  </si>
  <si>
    <t>EFECTUAR LA EVALUACIÓN TÉCNICA DE LOS ELEMENTOS QUE SE ENCUENTRAN EN ALMACÉN SIN USO, (DEPURAR) CON EL OBJETO DE ESTABLECER EL DESTINO QUE SE DARÁ ESTOS ELEMENTOS.</t>
  </si>
  <si>
    <t>ELEMENTOS EN ALMACÉN SIN USO, EVALUADOS</t>
  </si>
  <si>
    <t>ELEMENTOS EN ALMACÉN SIN USO, EVALUADOS/ TOTALIDAD DE ELEMENTOS SIN USO</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</si>
  <si>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</si>
  <si>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REALIZAR LAS ACTAS DE BAJA DE  LOS ELEMENTOS CONTENIDOS EN LOS INFORMES TÉCNICOS DE EVALUACIÓN REALIZADOS POR LAS ÁREAS.</t>
  </si>
  <si>
    <t>ACTA DE BAJA DE ELEMENTOS</t>
  </si>
  <si>
    <t>ELEMENTOS IDENTIFICADOS PARA BAJA POR PARTE DE LAS ÁREAS CON ACTA DE BAJA / ELEMENTOS IDENTIFICADOS PARA BAJA POR PARTE DE LAS ÁREAS</t>
  </si>
  <si>
    <t>2.3.1.1.5</t>
  </si>
  <si>
    <t>OBSERVACIÓN ADMINISTRATIVA: A 31 DE DICIEMBRE DE 2014 SE PRESENTAN RESOLUCIONES CON ANTIGÜEDAD SUPERIOR A 180 DÍAS, SIN QUE A LA FECHA HAYAN SIDO ENVIADAS A LA OFICINA DE EJECUCIONES FISCALES.</t>
  </si>
  <si>
    <t>1.HACE SEGUIMIENTO A LAS RESOLUCIONES OBJETO DE COBRO QUE SE ENCUENTRAN EN SITUACIÓN ADMNISTRATIVA ESPECIAL., DE ACUERDO CON LO ESTABLECIDO EN EL PLAN DE GESTIÓN DE CARTERA SUSCRITO POR LA SDA EN EL MARCO DEL PROYECTO 704 "FORTALECIMIENTO DE LA GESTIÓN Y DEPURACIÓN DE LA CARTERA DISTRITAL". 2. MODIFICAR LA POLÍTICA CONTABLE RESPECTO DEL MANEJO DE LOS DEUDORES.</t>
  </si>
  <si>
    <t>REQUERIMIENTOS RESUELTOS EN LAS ÁREAS MISIONALES /REQUERIMIENTOS REALIZADOS A LA SF.</t>
  </si>
  <si>
    <t>NO REQUERIMIENTOS RESUELTOS EN LAS ÁREAS MISIONALES/NO REQUERIMIENTOS REALIZADOS A LA SUBD. FINAN. DOCUMENTO QUE MODIFICA LA POLÍTICA CONTABLE RESPECTO DEL MANEJO DE LOS DEUDORES.</t>
  </si>
  <si>
    <t>2.3.1.1.8</t>
  </si>
  <si>
    <t>HALLAZGO ADMINISTRATIVO: POR LA FALTA DE DEPURACIÓN Y CONCILIACIÓN DE SALDOS ENTRE LA SUBDIRECCIÓN CONTRACTUAL Y SUBDIRECCIÓN FINANCIERA, EN CONVENIOS INTERADMINISTRATIVOS DE AÑOS ANTERIORES (2000 A 2013).</t>
  </si>
  <si>
    <t>POR LA FALTA DE CONCILIACIÓN DE SALDOS ENTRE LA SUBDIRECCIÓN CONTRACTUAL Y SUBDIRECCIÓN FINANCIERA, EN CONVENIOS INTERADMINISTRATIVOS DE AÑOS ANTERIORES (2000 A 2013).</t>
  </si>
  <si>
    <t>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t>
  </si>
  <si>
    <t>INFORMES TRIMESTRALES DEL ESTADO DE CONVENIOS SUSCRITOS POR LA SDA (2000-2013).</t>
  </si>
  <si>
    <t>3 INFORMES TRIMESTRALES DEL ESTADO DE LOS CONVENIOS SUSCRITOS POR LA SDA(2000-2013). 3 MESAS DE TRABAJO</t>
  </si>
  <si>
    <t>SUBDIREC. FINANCIERA SUBDIREC CONTRACTUAL</t>
  </si>
  <si>
    <t>2.3.1.10</t>
  </si>
  <si>
    <t>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</si>
  <si>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</si>
  <si>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</si>
  <si>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ACTOS ADMINISTRATIVOS EMITIDOS/731</t>
  </si>
  <si>
    <t>2.3.1.2</t>
  </si>
  <si>
    <t>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</si>
  <si>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t>
  </si>
  <si>
    <t>GENERAR, NOTIFICAR Y REMITIRLOS LOS ACTOS ADMINISTRATIVOS MEDIANTE LOS CUALES SE RESUELVA DE FONDO CADA UNO DE LOS CASOS IDENTIFICADOS EN EL HALLAZGO,  A LA SUBDIRECCIÓN FINANCIERA .</t>
  </si>
  <si>
    <t>NO DE ACTOS ADMINISTRATIVOS REMITIDOS A FINANCIERA PARA COBRO COACTIVO</t>
  </si>
  <si>
    <t>NO. DE ACTOS ADMINISTRATIVOS GENERADOS, NOTIFICADOS Y/O REMITIDOS A FINANCIERA/ NO. ACTOS ADMINISTRATIVOS OBJETO DE HALLAZGO*100</t>
  </si>
  <si>
    <t>2.3.1.2.3</t>
  </si>
  <si>
    <t>HALLAZGO ADMINISTRATIVO: POR DIFERENCIAS EN LOS SALDOS PRESENTADOS EN LAS NOTAS ESPECÍFICAS DE LA CUENTA 2453 - "RECURSOS RECIBIDOS EN ADMINISTRACIÓN", INFORMACIÓN QUE NO ES CONFIABLE FRENTE A LAS CIFRAS REFLEJADAS EN LOS ESTADOS CONTABLES.</t>
  </si>
  <si>
    <t>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t>
  </si>
  <si>
    <t>RADICADO DE LAS NOTAS CORREGIDAS, POR LA SDA, A LA DIRECCIÓN DISTRITAL DE CONTABILIDAD</t>
  </si>
  <si>
    <t>2.3.1.2.3.1</t>
  </si>
  <si>
    <t>HALLAZGO ADMINISTRATIVO CON PRESUNTA INCIDENCIA DISCIPLINARIA: POR ENCONTRARSE REGISTRADOS 3.824 PAGOS, EN LA CUENTA DE OTROS PASIVOS INGRESOS RECIBIDOS POR ANTICIPADO POR TRÁMITES DE EVALUACIÓN Y SEGUIMIENTO, COMO VALORES SIN IDENTIFICAR</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</si>
  <si>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</si>
  <si>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ADELANTAR LAS GESTIONES ADMINISTRATIVAS NECESARIAS PARA IDENTIFICAR LOS RECAUDOS QUE SE ENCUENTRAN RECONOCIDOS EN INGRESOS RECIBIDOS POR ANTICIPADO.</t>
  </si>
  <si>
    <t>RECAUDOS EN INGRESOS RECIBIDOS POR ANTICIPADO GESTIONADOS</t>
  </si>
  <si>
    <t>RECAUDOS EN INGRESOS RECIBIDOS POR ANTICIPADO GESTIONADOS / RECAUDOS EN INGRESOS RECIBIDOS POR ANTICIPADO</t>
  </si>
  <si>
    <t>2018-04-30</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</si>
  <si>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</si>
  <si>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ACTUALIZAR EL APLICATIVO SIA-PROCESOS Y DOCUMENTOS SISTEMA DE INFORMACIÓN AMBIENTAL, DE MODO QUE SEA OBLIGATORIO DIGITAR LA INFORMACIÓN ESPECÍFICA AL RECAUDO DEL TRÁMITE, A FIN DE IDENTIFICAR OPORTUNAMENTE EL ORIGEN DE LAS PARTIDAS QUE INGRESAN A LA ENTIDAD.</t>
  </si>
  <si>
    <t>APLICATIVO ACTUALIZADO</t>
  </si>
  <si>
    <t>2.3.1.3</t>
  </si>
  <si>
    <t>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</si>
  <si>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t>
  </si>
  <si>
    <t>GENERAR LAS ACTUACIONES ADMINISTRATIVAS REQUERIDAS PARA SUBSANAR LAS CAUSAS DE DEVOLUCIONES ESTABLECIDAS POR LA  OFICINA DE EJECUCIONES FISCALES DE LA SH.</t>
  </si>
  <si>
    <t>DEVOLUCIONES A DICIEMBRE SUBSANADAS</t>
  </si>
  <si>
    <t>ACTOS ADMINISTRATIVOS DEVUELTOS POR LA OEF CON CORTE A DIC 2015 RESUELTOS/ 112 ACTOS ADMINISTRATIVOS DEVUELTOS POR LA OEF CON CORTE A DIC 2015</t>
  </si>
  <si>
    <t>2.3.1.4</t>
  </si>
  <si>
    <t>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t>
  </si>
  <si>
    <t>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t>
  </si>
  <si>
    <t>GENERAR LAS ACTUACIONES ADMINISTRATIVAS REQUERIDAS PARA ACLARAR LA PROCEDENCIA DE COBRO DE LOS ACTOS ADMINISTRATIVOS QUE SE ENCUENTRAN EN SITUACIÓN ADMINISTRATIVA ESPECIAL.</t>
  </si>
  <si>
    <t>REQUERIMIENTOS RESUELTOS</t>
  </si>
  <si>
    <t>REQUERIMIENTOS RESUELTOS  / REQUERIMIENTOS POR RESOLVES (63)</t>
  </si>
  <si>
    <t>SRHS,  SSFFS, DCA SF</t>
  </si>
  <si>
    <t>2.3.1.5</t>
  </si>
  <si>
    <t>HALLAZGO ADMINISTRATIVO CON PRESUNTA INCIDENCIA DISCIPLINARIA, POR NO SEGUIR EL PROCEDIMIENTO ADMINISTRATIVO DEL CONTROL PARA EL MANEJO DE LOS BIENES Y CUSTODIA, HALLADOS EN LOS PARQUEADEROS Y PASILLOS DE LOS SÓTANOS DE LA SDA.</t>
  </si>
  <si>
    <t>EVIDENCIA FALTA DE CONTROL EN LA CUSTODIA Y SEGURIDAD DE LOS BIENES DE LA ENTIDAD, GENERANDO COMO CONSECUENCIA RIESGO INMINENTE DE DETERIORO Y PERDIDA DE LA PROPIEDAD, PLANTA Y EQUIPO DE LA SDA.</t>
  </si>
  <si>
    <t>ACTUALIZAR EL PROCEDIMIENTO DE EGRESOS O BAJA DE BIENES</t>
  </si>
  <si>
    <t>DAR DE BAJA LOS ELEMENTOS QUE SEAN SUSCEPTIBLES DE DAR DE BAJA</t>
  </si>
  <si>
    <t>BAJA DE ELEMENTOS</t>
  </si>
  <si>
    <t>BAJA DE ELEMENTOS REALIZADA/ BAJA DE ELEMENTOS PROGRAMADA</t>
  </si>
  <si>
    <t>2.3.1.6</t>
  </si>
  <si>
    <t>HALLAZGO ADMINISTRATIVO CON PRESUNTA INCIDENCIA DISCIPLINARIA, POR NO SEGUIR EL PROCEDIMIENTO ADMINISTRATIVO DE BAJA DE BIENES TIPIFICADOS COMO INSERVIBLES, HALLADOS EN LA BODEGA NO.2.</t>
  </si>
  <si>
    <t>NO SE APLICAN LOS PROCEDIMIENTOS INTERNOS EN LA ENTIDAD, NI SE EXPIDEN LOS ACTOS ADMINISTRATIVOS CORRESPONDIENTES, ORIGINANDO EL DESCONOCIMIENTO POR PARTE DE LA ENTIDAD, DEL ESTADO FÍSICO DE SU PROPIEDAD, PLANTA Y EQUIPO, COMO SE EVIDENCIÓ DURANTE LA VISITA ADMINISTRATIVA</t>
  </si>
  <si>
    <t>2.3.1.6.1</t>
  </si>
  <si>
    <t>HALLAZGO ADMINISTRATIVO: POR LAS FALLAS EN LA OPORTUNIDAD DE LOS FLUJOS DE INFORMACIÓN A CONTABILIDAD POR LAS DEPENDENCIAS DE DIRECCIÓN LEGAL, ALMACÉN Y ENTIDADES EXTERNAS Y NO TENER SISTEMAS INTEGRADOS DE INFORMACIÓN.</t>
  </si>
  <si>
    <t>SE DETECTA FALLAS EN LOS FLUJOS DE INFORMACIÓN AL ÁREA CONTABLE</t>
  </si>
  <si>
    <t>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t>
  </si>
  <si>
    <t>GARANTIZAR LA DISPONIBILIDAD DE INFORMAIÓN QUE SERÁ REGISTRADA CONTABLEMENTE.</t>
  </si>
  <si>
    <t>2.3.1.7</t>
  </si>
  <si>
    <t>HALLAZGO ADMINISTRATIVO CON PRESUNTA INCIDENCIA DISCIPLINARIA, POR NO SEGUIR EL PROCEDIMIENTO ADMINISTRATIVO DE BAJAS, DESDE LA VIGENCIA 2014.</t>
  </si>
  <si>
    <t>2.3.1.8</t>
  </si>
  <si>
    <t>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</si>
  <si>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t>
  </si>
  <si>
    <t>PONER EN FUNCIONAMIENTO EL EQUIPO ARCHER FIELCOMPUTER INALÁMBRICA EN LOS POZOS DE AGUAS SUBTERRÁNEAS SELECCIONADOS.</t>
  </si>
  <si>
    <t>INSTALACIÓN DE EQUIPOS REALIZADA</t>
  </si>
  <si>
    <t>2017-04-15</t>
  </si>
  <si>
    <t>2.3.1.9</t>
  </si>
  <si>
    <t>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t>
  </si>
  <si>
    <t>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t>
  </si>
  <si>
    <t>DOCUMENTAR LA TENENCIA DEL EQUIPO, PARA EVIDENCIAR SU EXISTENCIA Y CONTROL POR PARTE DE LA SDA.</t>
  </si>
  <si>
    <t>DOCUMENTACIÓN REALIZADA.</t>
  </si>
  <si>
    <t>REALIZAR MUESTREOS ALEATORIOS PARA ESTABLECER APLICACIÓN DEL PROCEDIMIENTO DE INGRESO Y EGRESO DE BIENES DEL ALMACÉN, CON ACOMPAÑAMIENTO DE LA OCI.</t>
  </si>
  <si>
    <t>MUESTREOS ALEATORIOS</t>
  </si>
  <si>
    <t>2.3.3.2.1</t>
  </si>
  <si>
    <t>HALLAZGO ADMINISTRATIVO CON IMPACTO DISCIPLINARIO: POR LA FALTA DE EXIGENCIA DEL PLAN DE PODAS PARA EL MANEJO SILVICULTURAL DEL ARBOLADO URBANO.</t>
  </si>
  <si>
    <t>ESTABLECER LA METODOLOGÍA, TÉRMINOS DE REFERENCIA Y CRONOGRAMA PARA LA FORMULACIÓN DEL PLAN DE PODAS POR PARTE DE LA SUBDIRECCIÓN DE SILVICULTURA, FLORA Y FAUNA SILVESTRE.</t>
  </si>
  <si>
    <t>TÉRMINOS DE REFERECIA PARA EL PLAN DE PODAS PRESENTADO A LOS USUARIOS / 1</t>
  </si>
  <si>
    <t>TERMINOS DE REFERECIA PARA EL PLAN DE PODAS PRESENTADO A LOS USUARIOS / 1</t>
  </si>
  <si>
    <t>2013-06-06</t>
  </si>
  <si>
    <t>2.4</t>
  </si>
  <si>
    <t>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t>
  </si>
  <si>
    <t>INICIAR LOS RESPECTIVOS PROCESOS SANCIONATORIOS  QUE HAYA A LUGAR DE ACUERDO CON LOS ESTABLECIMIENTOS MENCIONADOS DEL CUADRO 10 -11 -12</t>
  </si>
  <si>
    <t>PROCESOS SANCIONATORIO INICIADOS/TOTAL DE PROCESOS QUE SE DEBEN INICIAR.</t>
  </si>
  <si>
    <t>NO DE PROCESOS SANCIONATORIO INICIADOS/SOBRE NO TOTAL DE PROCESOS QUE SE DEBEN INICIAR.</t>
  </si>
  <si>
    <t>2.5</t>
  </si>
  <si>
    <t>OBSERVACIÓN ADMINISTRATIVA CON INCIDENCIA DISCIPLINARIA: “POR NO APLICAR LAS SANCIONES PREVISTAS POR LA LEY A LOS USUARIOS QUE VIERTEN TENIENDO EL PERMISO DE VERTIMIENTOS VENCIDO”.</t>
  </si>
  <si>
    <t>INICIAR LOS RESPECTIVOS PROCESOS SANCIONATORIOS  QUE HAYA A LUGAR DE ACUERDO CON LOS ESTABLECIMIENTOS MENCIONADOS DEL CUADRO 13-14</t>
  </si>
  <si>
    <t>2.5.1</t>
  </si>
  <si>
    <t>HALLAZGO ADMINISTRATIVO POR DIFERENCIAS EN LA INFORMACIÓN REPORTADA ENTRE LAS  SUBDIRECCIONES FINANCIERA Y RECURSO HÍDRICO.</t>
  </si>
  <si>
    <t>TRAMITAR LA INFORMACIÓN DE LOS USUARIOS CON CONCESIÓN VIGENTE MEDIANTE EL APLICATIVO EN LÍNEA "REPORTES DE CONSUMO PARA CONCESIONES DE AGUA EN EL D.C." QUE ENTRÓ EN FUNCIONAMIENTO EL 30 DE JUNIO DE 2013 2. GENERAR EL REPORTE CONSOLIDADO DEL VOLUMEN CONSUMIDO DE AGUA SUBTERRÁNEA TRIMESTRALMENTE DIRECTAMENTE DEL SISTEMA FOREST</t>
  </si>
  <si>
    <t>NO. REPORTES GENERADOS Y CARGADOS EN FOREST  POR TRIMESTRE</t>
  </si>
  <si>
    <t>NO. REPORTES CARGADOS EN EL SISTEMA FOREST NO. DE USUARIOS REPORTADOS. NO. REPORTES GENERADOS POR TRIMESTRE</t>
  </si>
  <si>
    <t>SUBDIRECCIÓN DEL RECURSO HÍDRICO Y DEL SUELO   SUBDIRECCIÓN FINANCIERA</t>
  </si>
  <si>
    <t>2.5.1.2</t>
  </si>
  <si>
    <t>HALLAZGO ADMINISTRATIVO:  POR IRREGULARIDADES EN LA EJECUCIÓN DEL CONTRATO DE OBRA (SIC) NO. 715 DEL 31 DE MAYO DE 2012.</t>
  </si>
  <si>
    <t>ADELANTAR LA ACCIONES LEGALES Y EN LOS TIEMPOS DE LEY DE CONTRATACIÓN ESTATAL PARA LIQUIDAR EL CONTRATO. SE ACLARA QUE NO ES UN CONTRATO DE OBRA ES DE PRESTACIÓN DE SERVICIOS.</t>
  </si>
  <si>
    <t>1 CONTRATO LIQUIDADO</t>
  </si>
  <si>
    <t>2013-06-01</t>
  </si>
  <si>
    <t>2.6.1.2.1</t>
  </si>
  <si>
    <t>OBSERVACIÓN ADMINISTRATIVA POR FALTA DE DEPURACIÓN DE ACTOS ADMINISTRATIVOS DE AUTORIZACIONES POR COMPENSACION DE TALA DE ARBOLES EMITIDA POR LA SDA QUE SE ENCUENTRAN EN CUENTAS DE ORDEN COMO PENDIENTE DE COBRO DE VIGENCIAS ANTERIORES 2003 A 2011 POR VALOR DE $7475.52 MILLONES</t>
  </si>
  <si>
    <t>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t>
  </si>
  <si>
    <t>SEGUIMIENTOS REALIZADOS /NÚMERO DE RESOLUCIONES A REALIZAR SEGUIMIENTO</t>
  </si>
  <si>
    <t>2013-05-30</t>
  </si>
  <si>
    <t>PROYECTAR LA ACTUACIÓN  ADMINISTRATIVA DE ACUERDO AL SEGUIMIENTO REALIZADO POR EL PROFESIONAL DESIGNADO POR LA S.S.F.F.S. DE CONFORMIDAD CON EL PROCESO DE REPARTO ESTABLECIDO EN LA S.S.F.F.S., Y AL NÚMERO DE ABOGADOS Y PRODUCTOS QUE POR CONTRATO ESTAN COPROMETIDOS A HACER.</t>
  </si>
  <si>
    <t>ACTOS ADMINISTRATIVOS ELABORADOS / NÚMERO DE SEGUIMIENTOS REALIZADOS</t>
  </si>
  <si>
    <t>ENVIAR A LA SUBDIRECCIÓN FINANCIERA LOS ACTOS ADMINISTRATIVOS, DEBIDAMENTE NOTIFICADOS Y EJECUTORIADOS.</t>
  </si>
  <si>
    <t>ACTOS ADMINISTRATIVOS ENVIADOS / ACTOS ADMINISTRATIVOS ELABORADOS</t>
  </si>
  <si>
    <t>2.6.1.2.2</t>
  </si>
  <si>
    <t>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t>
  </si>
  <si>
    <t>ENVIAR A LA SUBDIRECCIÓN FINANCIERA LOS AUTOS DE ARCHIVO CORRESPONDIENTES A LA VIGENCIA 2003.</t>
  </si>
  <si>
    <t>2.6.1.5.2</t>
  </si>
  <si>
    <t>HALLAZGO ADMINISTRATIVO POR LA ADQUISICIÓN DE UN EQUIPO DURANTE LA VIGENCIA 2012 Y A LA FECHA NO HA UTILIZADO POR FALTA DEL PROFESIONAL IDÓNEO PARA EL MANEJO</t>
  </si>
  <si>
    <t>REALIZAR LAS ACCIONES PERTINENTES PARA INSTALAR Y EMPLEAR EL EQUIPO ARCHER FIELCOMPUTER INALAMBRICA EN LOS POZOS DE AGUAS SUBTERRÁNEAS.</t>
  </si>
  <si>
    <t>1 INSTALACIÓN DEL EQUIPO REALIZADA</t>
  </si>
  <si>
    <t>2.7</t>
  </si>
  <si>
    <t>OBSERVACIÓN ADMINISTRATIVA CON INCIDENCIA DISCIPLINARIA: “ANTE LA CARENCIA DE ACTOS ADMINISTRATIVOS QUE CONLLEVEN AL COBRO DE LOS SEGUIMIENTOS REALIZADOS A LOS USUARIOS QUE REALIZAN VERTIMIENTOS DE ACUERDO A LO ESTIPULADO POR LA AUTORIDAD AMBIENTAL”.</t>
  </si>
  <si>
    <t>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t>
  </si>
  <si>
    <t>SUBDIRECCIÓN DE SILVICULTURA FLORA Y FAUNA SILVESTRE / SUBDIRECCIÓN FINANCIERA</t>
  </si>
  <si>
    <t>2.7.1</t>
  </si>
  <si>
    <t>HALLAZGO ADMINISTRATIVO CON INCIDENCIA DISCIPLINARIA POR PRESENTAR INCONSISTENCIAS EN LA INFORMACIÓN PRESENTADA ENTRE LAS SUBDIRECCIONES FINANCIERA Y DEL RECURSO HÍDRICO Y DEL SUELO Y PRESUNTAMENTE POR INCUMPLIR EL ARTÍCULO 5° DEL DECRETO 109 DE 2009, "POR EL CUAL SE MODIFICA LA ESTRUCTURA DE LA SECRETARÍA DISTRITAL DE AMBIENTE" Y LO SEÑALADO EN EL RÉGIMEN DE PROHIBICIONES ESTABLECIDO EN EL ARTÍCULO 239 DEL DECRETO 1541 DE 1978 Y EN LAS CONDUCTAS EN QUE PUEDE ESTAR INCURSO EN LEY 734 DE 2002.</t>
  </si>
  <si>
    <t>TRAMITAR LA INFORMACIÓN DE LOS USUARIOS CON CONCESIÓN VIGENTE MEDIANTE EL APLICATIVO EN LÍNEA "REPORTES DE CONSUMO PARA CONCESIONES DE AGUA EN EL D.C." QUE ENTRÓ EN FUNIONAMIENTO EL 30 DE JUNIO DE 2013 2. GENERAR EL REPORTE CONSOLIDADO DEL VOLUMEN CONSUMIDO DE AGUA SUBTERRÁNEA TRIMESTRALMENTE DIRECTAMENTE DEL SISTEMA FOREST</t>
  </si>
  <si>
    <t>2.8</t>
  </si>
  <si>
    <t>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t>
  </si>
  <si>
    <t>INICIAR LOS RESPECTIVOS PROCESOS SANCIONATORIOS  QUE HAYA A LUGAR DE ACUERDO CON LOS ESTABLECIMIENTOS MENCIONADOS DEL CUADRO 16</t>
  </si>
  <si>
    <t>2.9</t>
  </si>
  <si>
    <t>OBSERVACIÓN ADMINISTRATIVA CON INCIDENCIA DISCIPLINARIA: “POR LA FALLAS DE CONTROL DOCUMENTAL ANTE LA DESORGANIZACIÓN DE EXPEDIENTES, CARENCIA DE DOCUMENTOS, REPETICIÓN DE ACTOS O REQUERIMIENTOS Y FALTA DE ARCHIVO QUE CONSERVE UN ORDEN CRONOLÓGICO EN LOS EXPEDIENTES.</t>
  </si>
  <si>
    <t>ESTABLECER E IMPLEMENTAR PLAN DE TRABAJO PARA VERIFICAR CADA UNO DE LOS EXPEDIENTES RELACIONADOS EN EL CUADRO 17 Y GARANTIZAR QUE CUENTEN CON TODA LA DOCUMENTACION AL DÍA.</t>
  </si>
  <si>
    <t>EXPEDIENTES COMPLETOS/TOTAL DE EXPEDIENTES A REVISAR SEGÚN CON CUADRO 17</t>
  </si>
  <si>
    <t>NO DE EXPEDIENTES COMPLETOS/NO TOTAL DE EXPEDIENTES QUE SE DEBEN REVISAR DE ACUERDO CON EL CUADRO 17</t>
  </si>
  <si>
    <t>2017-01-19</t>
  </si>
  <si>
    <t>3.1</t>
  </si>
  <si>
    <t>02 - AUDITORIA DE DESEMPEÑO</t>
  </si>
  <si>
    <t>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</si>
  <si>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t>
  </si>
  <si>
    <t>INCLUSIÓN DE UNA OBLIGACIÓN EN LOS CONTRATOS DE LOS ABOGADOS DE LA SUBDIRECCIÓN CONTRACTUAL SEGÚN LA CUAL DEBEN PUBLICAR CADA UNO LOS PROCESOS CONTRACTUALES QUE LE SEAN ASIGNADOS.</t>
  </si>
  <si>
    <t>CONTRATOS SUSCRITOS Y PUBLICADOS</t>
  </si>
  <si>
    <t>CONTRATOS O MODIFICACIONES PUBLICADOS/CONTRATOS O MODIFICACIONES SUSCRITOS</t>
  </si>
  <si>
    <t>2017-01-30</t>
  </si>
  <si>
    <t>2016-08-25</t>
  </si>
  <si>
    <t>3.1.1</t>
  </si>
  <si>
    <t>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</si>
  <si>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t>
  </si>
  <si>
    <t>INSERTAR EN LOS EXPEDIENTES DE LOS USUARIOS DE ESTACIONES DE SERVICIO, RELACIONADOS CON VERTIMIENTOS (COD 05) Y SANCIONATORIOS (COD 08), LOS DOCUMENTOS CORRESPONDIENTES A VIGENCIAS 2015 Y ANTERIORES EN ORDEN CRONOLÓGICO.</t>
  </si>
  <si>
    <t>EXP DE LOS USUARIOS DE EDS RELACIONADOS CON VERTIMIENTOS (05) Y SANCIONATORIOS (08) ACTUALIZADOS</t>
  </si>
  <si>
    <t>(EXPEDIENTES DE USUARIOS DE HIDOCARBUROS ACTUALIZADOS/TOTAL DE EXPEDIENTES) *100</t>
  </si>
  <si>
    <t>2016-09-02</t>
  </si>
  <si>
    <t>2017-07-31</t>
  </si>
  <si>
    <t>HALLAZGO ADMINISTRATIVO CON PRESUNTA INCIDENCIA DISCIPLINARIA: POR NO ENCONTRARSE SOPORTES QUE EVIDENCIEN LA EJECUCIÓN DE ALGUNAS OBLIGACIONES PACTADAS CONTRACTUALMENTE Y DETERMINADAS EN EL INFORME DE ACTIVIDADES Y AUTORIZACIÓN DE PAGO- IAAP.</t>
  </si>
  <si>
    <t>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t>
  </si>
  <si>
    <t>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t>
  </si>
  <si>
    <t>DOCUMENTO DANDO LA DIRECTRIZ. 1(UNA)  HERRAMIENTA DE CONTROL A LOS INF. MENSUALES</t>
  </si>
  <si>
    <t>1 DOCUMENTO DANDO LA DIRECTRIZ. 1 HERRAMIENTA DE CONTROL A LOS INFORMES MENSUALES</t>
  </si>
  <si>
    <t>2015-12-09</t>
  </si>
  <si>
    <t>2017-11-22</t>
  </si>
  <si>
    <t>HALLAZGO ADMINISTRATIVO CON PRESUNTA INCIDENCIA DISCIPLINARIA, POR LA FALTA DE ACTUALIZACIÓN DE LOS MAPAS DE RUIDO Y DE LAS RESPECTIVAS ZONAS CRÍTICAS.</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</si>
  <si>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</si>
  <si>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ACTUALIZAR LOS MAPAS DE RUIDO DE LAS LOCALIDADES URBANAS DEL DISTRITO CAPITAL EN CUMPLIMIENTO CON LOS PARÁMETROS ESTABLECIDOS EN LA RESOLUCIÓN 0627/2006 EMITIDA POR EL ENTONCES MINISTERIO DE AMBIENTE, VIVIENDA Y DESARROLLO TERRITORIAL.</t>
  </si>
  <si>
    <t>MAPAS DE RUIDO ACTUALIZADOS</t>
  </si>
  <si>
    <t>NO. DE MAPAS DE RUIDO ACTUALIZADOS DE LAS LOCALIDADES URBANAS DEL DISTRITO/ TOTAL DE MAPAS A ACTUALIZAR DE LAS LOCALIDADES URBANAS DEL DISTRITO</t>
  </si>
  <si>
    <t>2018-06-30</t>
  </si>
  <si>
    <t>2017-08-25</t>
  </si>
  <si>
    <t>HALLAZGO DE CARÁCTER ADMINISTRATIVO, POR EL PORCENTAJE DE DATOS QUE NO SON VÁLIDOS, EN EL MARCO DE OPERACIÓN DE LA RMCAB.</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</si>
  <si>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</si>
  <si>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REALIZAR UN REPORTE TRIMESTRAL DE LA CANTIDAD Y  TIPO DE EVENTOS PRESENTADOS ASOCIADOS A SUMINISTRO DE INFORMACIÓN ERRÓNEA Y ACTUAR SOBRE LAS CAUSAS IMPUTABLES A LA SDA Y QUE SEAN MÁS RECURRENTES  Y/O DE MAYOR INCIDENCIA.</t>
  </si>
  <si>
    <t>INFORMES TRIMESTRALES</t>
  </si>
  <si>
    <t>INFORMES REALIZADOS / INFORMES PROGRAMADOS</t>
  </si>
  <si>
    <t>2017-08-28</t>
  </si>
  <si>
    <t>HALLAZGO ADMINISTRATIVO CON INCIDENCIA DISCIPLINARIA POR LA DEBILIDAD DEL SISTEMA DE INFORMACIÓN PARA EL CONTROL Y SEGUIMIENTO A VERTIMIENTOS</t>
  </si>
  <si>
    <t>REALIZAR LA ACTUALIZACIÓN DOCUMENTAL DE LOS EXPEDIENTES DE VERTIMIENTOS DESCRITOS EN EL HALLAZGO  EN EL MÓDULO DE EXPEDIENTES DEL SISTEMA FOREST</t>
  </si>
  <si>
    <t>EXPEDIENTES ACTUALIZADOS FOREST/EXPEDIENTES VERTIMIENTOS DESCRITOS EN HALLAZGO</t>
  </si>
  <si>
    <t>NO DE EXPEDIENTES ACTUALIZADOS EN FOREST/# DE EXPEDIENTES DE VERTIMIENTOS DESCRITOS EN EL HALLAZGO</t>
  </si>
  <si>
    <t>SRHS Y SCASP</t>
  </si>
  <si>
    <t>2013-09-15</t>
  </si>
  <si>
    <t>INICIAR EL TRÁMITE DE RECONSTRUCCIÓN DE LOS EXPEDIENTES DESCRITOS EN LOS CUADROS 9 Y 10 DEL HALLAZGO 3.1.1.</t>
  </si>
  <si>
    <t>EXPEDIENTES RECONSTRUIDOS/EXPEDIENTES  DESCRITOS EN CUADROS 9 Y 10 HALLAZGO 3.1.1.</t>
  </si>
  <si>
    <t>NO. DE EXPEDIENTES RECONSTRUIDOS/NO DE EXPEDIENTES  DESCRITOS EN LOS CUADROS 9 Y 10 DEL HALLAZGO 3.1.1.</t>
  </si>
  <si>
    <t>SRHS</t>
  </si>
  <si>
    <t>2018-01-29</t>
  </si>
  <si>
    <t>HALLAZGO ADMINISTRATIVO, POR EL DESARROLLO INADECUADO DE ALGUNAS ACTIVIDADES PREVISTAS PARA EL CUMPLIMIENTO DE METAS,  EN EL MARCO DE LAS LÍNEAS PROGRAMÁTICAS DE LA POLÍTICA DE HUMEDALES DEL DISTRITO CAPITAL.</t>
  </si>
  <si>
    <t>FALTA ARMONIZACIÓN ENTRE PLAN DE ACCIÓN DE LA POLÍTICA PÚBLICA DE HUMEDALES Y PMAS POR PLAN DE ACCIÓN DE LA POLÍTICA ADOPTADO EN 2015 Y PMAS ADOPTADOS EN VIGENCIAS ANTERIORES</t>
  </si>
  <si>
    <t>REVISAR LOS PLANES DE MANEJO AMBIENTAL - PMA DE LOS PARQUES ECOLÓGICOS DISTRITALES DE HUMEDAL - PEDH, CON EL FIN DE ARMONIZAR LAS ACCIONES DE LOS QUE ASÍ LO REQUIERAN, CON LAS CONTENIDAS EN EL PLAN DE ACCIÓN DE LA POLÍTICA PÚBLICA DISTRITAL DE HUMEDALES.</t>
  </si>
  <si>
    <t>REVISIÓN ARMONIZACIÓN DE  PMAS FRENTE A PLAN DE ACCIÓN DE LA POLÍTICA DE HUMEDALES</t>
  </si>
  <si>
    <t>PMA ARMONIZADOS /  TOTAL DE PMAS</t>
  </si>
  <si>
    <t>2018-02-12</t>
  </si>
  <si>
    <t>2018-12-31</t>
  </si>
  <si>
    <t>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t>
  </si>
  <si>
    <t>REALIZAR Y MANTENER ACTUALIZADA LA BASE DE DATOS DE CONTROL A LOS PREDIOS AFECTADOS POR MINERÍA PARA REALIZAR CONTROL Y SEGUIMIENTO.</t>
  </si>
  <si>
    <t>BASE DATOS CON INFORMACIÓN DE PREDIOS AFECTADOS POR MINERÍA EN BOGOTÁ.</t>
  </si>
  <si>
    <t>1 BASE DE DATOS CON LA INFORMACIÓN DE LOS PREDIOS AFECTADOS POR MINERÍA EN BOGOTÁ.</t>
  </si>
  <si>
    <t>HALLAZGO ADMINIS(RATIVO CON PRESUNTA INCIDENCIA DISCIPLINARIA Y FISCAL POR VALOR DE $64.606.690,00. POR PAGOS EN DESARROLLO DEL CONTRATO NO 1510 DE 2013, LOS CUALES NO CONLLEVARON A LA EJECUCIÓN RJE LAS OBRAS Y LABORES PACTADAS EN EL OBJETO DEL MISMO.</t>
  </si>
  <si>
    <t>EL CONTRATANTE NO HIZO USO DE LAS PÓLIZAS QUE AMPARAN EL MISMO COMO TAMPOCO LO ESTABLECIDO EN LAS CLÁUSULA DECIMA PRIMERA DEL MISMO: SANCIÓN PENAL PECUNIARIA Y DECIMA SEGUNDA: MULTAS.</t>
  </si>
  <si>
    <t>IMPULSAR EL PROCESO DE INCUMPLIMIENTO DEL CONTRATO, PARA ESTABLECER EL PERJUICIO GENERADO POR EL CONTRATISTA A LA ADMINISTRACIÓN.</t>
  </si>
  <si>
    <t>COMUNICACIONES REMITIDAS A SUBDIRECCIÓN CONTRACTUAL</t>
  </si>
  <si>
    <t>SER - SUBDIRECCIÓN CONTRACTUAL</t>
  </si>
  <si>
    <t>2015-09-11</t>
  </si>
  <si>
    <t>2016-09-10</t>
  </si>
  <si>
    <t>2016-12-22</t>
  </si>
  <si>
    <t>3.1.1.1</t>
  </si>
  <si>
    <t>HALLAZGO ADMINISTRATIVO POR REPORTAR COMO HERRAMIENTAS PARA EL CUMPLIMIENTO DE LA SENTENCIA, CONTRATOS CUYOS ESTUDIOS PREVIOS NO SE PROYECTARON EN ATENCIÓN A DETERMINADA ORDEN DE LA MISMA</t>
  </si>
  <si>
    <t>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t>
  </si>
  <si>
    <t>INCORPORAR EN LOS ESTUDIOS PREVIOS DE LOS PROCESOS DE CONTRATACIÓN, EN EL MARCO DE LA MISIONALIDAD Y COMPETENCIAS INSTITUCIONALES, LA INDICACIÓN CLARA EN LA QUE SE REFIERA QUE EL CONTRATO SE CELEBRA EN CUMPLIMIENTO SENTENCIA RÍO BOGOTÁ.</t>
  </si>
  <si>
    <t>PROCESOS CONTRACTUALES CON INCIDENCIA EN LA SENTENCIA RÍO BOGOTÁ</t>
  </si>
  <si>
    <t>NÚMERO DE ESTUDIOS PREVIOS JUSTIFICANDO LA INCIDENCIA SOBRE LA SENTENCIA / NÚMERO DE ESTUDIOS PREVIOS CON INCIDENCIA SOBRE LA SENTENCIA</t>
  </si>
  <si>
    <t>2017-01-01</t>
  </si>
  <si>
    <t>2017-12-20</t>
  </si>
  <si>
    <t>3.1.1.2</t>
  </si>
  <si>
    <t>HALLAZGO ADMINISTRATIVO POR NO INCLUIR EN LOS ESTUDIOS PREVIOS UN PRONUNCIAMIENTO SOBRE LA NECESIDAD DE CONTAR CON INTERVENTORÍA, EN LOS CASOS PREVISTOS EN LA LEY</t>
  </si>
  <si>
    <t>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t>
  </si>
  <si>
    <t>REALIZAR CAPACITACIÓN A LAS ÁREAS SOBRE LA INCLUSIÓN,  EN LOS ESTUDIOS PREVIOS DE LOS CONTRATOS CUYO VALOR SUPERE LA MENOR CUANTÍA, DEL ANÁLISIS DE LA NECESIDAD DE CONTAR CON INTERVENTORÍA CONFORME LO ESTABLECIDO EN EL PRARAGRAFO 1°. DEL ARTÍCULO 83 DE LA LEY 1474 DE 2011.</t>
  </si>
  <si>
    <t>CAPACITACIONES</t>
  </si>
  <si>
    <t>CAPACITACIONES REALIZADAS /  CAPACITACIONES PROGRAMADAS</t>
  </si>
  <si>
    <t>2017-02-01</t>
  </si>
  <si>
    <t>2017-06-30</t>
  </si>
  <si>
    <t>AJUSTAR EL MODELO DE ESTUDIOS PREVIOS INCLUYENDO UN APARTADO SOBRE LA NECESIDAD DE CONTAR CON INTERVENTORÍA.</t>
  </si>
  <si>
    <t>FORMATO ESTUDIOS PREVIOS MODIFICADO</t>
  </si>
  <si>
    <t>3.1.1.3</t>
  </si>
  <si>
    <t>HALLAZGO ADMINISTRATIVO POR LA RECURRENTE UTILIZACIÓN DE REGÍMENES ESPECIALES, FRENTE AL CARÁCTER VINCULANTE DEL ESTATUTO GENERAL DE CONTRATACIÓN DE LA ADMINISTRACIÓN PÚBLICA</t>
  </si>
  <si>
    <t>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t>
  </si>
  <si>
    <t>PLANTEAR EN EL PLAN DE ADQUISICIONES DE LA SER LAS ALTERNATIVAS PARA LA ESCOGENCIA DEL EJECUTOR.</t>
  </si>
  <si>
    <t>PLAN DE ADQUISIONES CON ALTERNATIVAS DE SELECCIÓN</t>
  </si>
  <si>
    <t>NO. DE PROCESOS CON ALTERNATIVAS DE SELECCIÓN/ PROCESOS PREVISTOS EN EL PLAN DE ADQUISICIONES.</t>
  </si>
  <si>
    <t>2017-03-30</t>
  </si>
  <si>
    <t>3.1.1.4</t>
  </si>
  <si>
    <t>HALLAZGO ADMINISTRATIVO CON PRESUNTA INCIDENCIA DISCIPLINARIA, POR INADECUADA VIGILANCIA EN EL DESARROLLO DE LOS CONTRATOS DE PRESTACIÓN DE SERVICIOS 438 DE 2015, EL CONVENIO DE ASOCIACIÓN 1525 DE 2014 Y EL CONVENIO DE ASOCIACIÓN NO. 1344 DE 2015</t>
  </si>
  <si>
    <t>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t>
  </si>
  <si>
    <t>REALIZAR CAPACITACIÓN A LOS SUPERVISORES Y APOYOS A LA SUPERVISIÓN SOBRE ADECUADO SEGUIMIENTO A LA EJECUCIÓN CONTRACTUAL.</t>
  </si>
  <si>
    <t>3.1.1.5</t>
  </si>
  <si>
    <t>HALLAZGO ADMINISTRATIVO CON INCIDENCIA FISCAL POR VALOR DE $61.945.744, Y PRESUNTA INCIDENCIA DISCIPLINARIA, POR INCLUIR DESDE LA ETAPA PREVIA DEL CONVENIO 1478 DE 2014 SUMAS IMPROCEDENTES A CARGO DE LA SDA, Y POR RECONOCER OTRAS NO PREVISTAS PARA LA ENTIDAD</t>
  </si>
  <si>
    <t>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t>
  </si>
  <si>
    <t>PLANTEAR LAS ESTRUCTURAS DE COSTOS DE LOS CONVENIOS TENIENDO EN CUENTA LA NORMATIVIDAD ESTABLECIDA EN EL DECRETO 777 DE 1993.</t>
  </si>
  <si>
    <t>ESTRUCTURA DE COSTOS DE CONVENIOS ACORDES CON DECRETO 777 DE 1993</t>
  </si>
  <si>
    <t>REALIZAR CAPACITACIÓN EN TEMAS RELACIONADOS CON REGIMENES ESPECIALES DE CONTRATACIÓN.</t>
  </si>
  <si>
    <t>3.1.2</t>
  </si>
  <si>
    <t>HALLAZGO DE CARÁCTER ADMINISTRATIVO CON PRESUNTA INCIDENCIA DISCIPLINARIA, POR LOS ESCASOS AVANCES Y RESULTADOS EN MEDIDAS DEL PLAN DECENAL DE DESCONTAMINACIÓN DEL AIRE PARA BOGOTÁ.</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</si>
  <si>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</si>
  <si>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IMPLEMENTAR LAS ETAPAS 2 Y 3 ESTABLECIDAS EN EL DECRETO 335 DE 2017, POR MEDIO DEL CUAL SE ADOPTA LA ESTRATEGIA PARA LA ACTUALIZACIÓN DEL PLAN DECENAL DE DESCONTAMINACIÓN, CON EL OBJETO DE LOGRAR AVANCES CONCRETOS EN CALIDAD DEL AIRE.</t>
  </si>
  <si>
    <t>CUMPLIMIENTO DE LOS PLAZOS ESTABLECIDOS EN EL DECRETO 335 DE 2017 PARA LAS ETAPAS 2 Y 3</t>
  </si>
  <si>
    <t>ETAPAS 2 Y 3 DEL DECRETO 335 DE 2017 CUMPLIDAS.</t>
  </si>
  <si>
    <t>2018-08-25</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</si>
  <si>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</si>
  <si>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</si>
  <si>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REPORTAR EN EL POA AVANCES DEL PROYECTO DE INVERSIÓN 979 DE SCAAV DE ACUERDO CON LA HOJA DE VIDA DEL INDICADOR.</t>
  </si>
  <si>
    <t>REPORTES DEL PROYECTO EN EL POA</t>
  </si>
  <si>
    <t>REPORTES EFECTUADOS EN EL POA/TOTAL DE REPORTES PROGRAMADOS EN EL POA</t>
  </si>
  <si>
    <t>2018-11-21</t>
  </si>
  <si>
    <t>HALLAZGO ADMINISTRATIVO CON PRESUNTA INCIDENCIA DISCIPLINARIA: EN EL INFORME DE ACTIVIDADES Y AUTORIZACIÓN DE PAGO (IAAP), DE DIVERSOS CONTRATOS EVALUADOS SE REPORTÓ NO HABER EJECUTADO LA OBLIGACIÓN CONTRACTUAL.</t>
  </si>
  <si>
    <t>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t>
  </si>
  <si>
    <t>HALLAZGO ADMINISTRATIVO CON PRESUNTA INCIDENCIA DISCIPLINARIA, POR NO ADELANTAR NI SOPORTAR EL PROCEDIMIENTO ESTABLECIDO PARA EL DESMANTELAMIENTO DE LAS ESTACIONES DE SERVICIO, DE CONFORMIDAD CON EL MARCO NORMATIVO VIGENTE PREVISTO PARA EL EFECTO.</t>
  </si>
  <si>
    <t>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t>
  </si>
  <si>
    <t>REALIZAR EL CONTROL A USUARIOS DE LAS ESTACIONES DE SERVICIO QUE HAN DESMANTELADO O PRETENDEN DESMANTELAR LAS ACTIVIDADES DE ALMACENAMIENTO Y DISTRIBUCION DE COMBUSTIBLE.</t>
  </si>
  <si>
    <t>EDS DESMANTELADAS O POR DESMANTELAR CON ACTIVIDADES DE CONTROL.</t>
  </si>
  <si>
    <t>(EDS DESMANTELADAS O POR DESMANTELAR CON ACTIVIDADES DE CONTROL EN EL MARCO DE LA NORMATIVA VIGENTE/TOTAL (17) DE EDS DESMANTELADAS O POR DESMANTELAR)*100</t>
  </si>
  <si>
    <t>HALLAZGO ADMINISTRATIVO CON PRESUNTA INCIDENCIA DISCIPLINARIA, POR NO CONTAR CON LOS PMA DE LOS HUMEDALES EL TUNJO, SALITRE Y LA ISLA, Y POR NO CONSIDERAR EN SU INTERVENCIÓN EL PROTOCOLO DE RECUPERACIÓN Y REHABILITACIÓN ECOLÓGICA DE HUMEDALES.</t>
  </si>
  <si>
    <t>INCUMPLIMIENTO EN LOS PROTOCOLOS DE INTERVENCION DE LOS HUMEDALES EL TUNJO, SALITRE Y LA ISLA</t>
  </si>
  <si>
    <t>CUMPLIR CON LA INTERVENCIÓN EN LOS HUMEDALES EL TUNJO Y SALITRE SEGÚN LO ESTABLECIDO EN EL PROTOCOLO DE RECUPERACAIÓN Y REHABILITACIÓN ECOLÓGICA DE HUMEDALES EN CENTROS URBANOS MIENTRAS SE FORMULAN O CULMINAN LOS PMA</t>
  </si>
  <si>
    <t>CUMPLIMIENTO DE LOS PROTOCOLOS DE INTERVENCION DE LOS 2 HUMEDALES</t>
  </si>
  <si>
    <t>ACTIVIDADES EJECUTADAS DURANTE EL PERIODO / ACTIVIDADES PROGRAMADAS PARA EL PERIODO</t>
  </si>
  <si>
    <t>SUBDIRECCION DE ECOSISTEMAS Y RURALIDAD</t>
  </si>
  <si>
    <t>FALTAN LOS ACTOS ADMINISTRATIVOS (RESOLUCIÓN DE LA SDA PARA APROBAR LOS PMA DE PEDH EL TUNJO Y EL SALITRE)</t>
  </si>
  <si>
    <t>ENVIAR A LA DIRECCIÓN LEGAL AMBIENTAL DE LA SECRETARÍA DISTRITAL DE AMBIENTE LOS DOCUMENTOS TÉCNICOS RECIBIDOS PARA SU TRÁMITE DE APROBACIÓN, SEGÚN MARCO NORMATIVO VIGENTE.</t>
  </si>
  <si>
    <t>PLANES DE MANEJO APROBADOS.</t>
  </si>
  <si>
    <t>PLANES DE MANEJO APROBADOS</t>
  </si>
  <si>
    <t>SUBDIRECCIÓN DE POLÍTICAS Y PLANES AMBIENTALES</t>
  </si>
  <si>
    <t>SE REQUIERE UN PROCESO DE CONSULTA PREVIA CON LA COMUNIDAD INDÍGENA DEL PEDH LA ISLA, DESPUÉS DEL CUAL SE PODRÁ DISEÑAR, PARTICIPATIVAMENTE, EL PMA</t>
  </si>
  <si>
    <t>ACTUALIZAR EL PROCEDIMIENTO "FORMULACIÓN Y/O AJUSTES DE POLÍTICAS Y/O INSTRUMENTOS DE PLANEACIÓN AMBIENTAL" CÓDIGO 26PM02-PR13- MEDIANTE LA INCLUSIÓN DE UN CONTROL PARA GARANTIZAR LA APLICACIÓN DEL PROCESO DE CONSULTA PREVIA EN CASO DE QUE SE REQUIERA.</t>
  </si>
  <si>
    <t>HALLAZGO ADMINISTRATIVO CON PRESUNTA INCIDENCIA DISCIPLINARIA, PENAL Y FISCAL POR VALOR DE $46.500.00: POR ANOMALÍAS EVIDENCIADAS EN EL CONTRATO PRESTACIÓN DE SERVICIOS PROFESIONALES 098 DE 2013.</t>
  </si>
  <si>
    <t>LA SDA CELEBRÓ EL CONTRATO DE PRESTACIÓN DE SERVICIOS PROFESIONALES NO. 098 DE 2013, CUYO CONTRATISTA HÉCTOR JULIO FIERRO MORALES, POR UN VALOR DE $102.300.000, CUYO OBJETO ES "PRESTAR LOS SERVICIOS PROFESIONALES PARA EVALUAR,CONCEPTUAR Y ORIENTAR EN LOS ASPECTOS TÉCNICOS MINERO-AMBIENTALES EN EL DISTRITO CAPITAL."; COMO PARTE DE LA EVALUACIÓN SE ENCONTRÓ QUE EL, CONTRATISTA NO ENTREGO LOS DOCUMENTOS NI LOS INFORMES QUE SOPORTAN LAS ACTIVIDADES DE LOS INFORMES DE SUPERVISIÓN</t>
  </si>
  <si>
    <t>IDENTIFICAR Y APORTAR CON FUNDAMENTO EN LAS OBLIGACIONES CONTRACTUALES ESPECIFICAS DEL CONTRATO 098/2013 LOS DOCUMENTOS PRODUCIDOS QUE DAN CUENTA DEL CUMPLIMIENTO DE CADA OBLIGACIÓN CONTRACTUAL, APORTANDO LOS SOPORTES AL EXPEDIENTE DEL CONTRATO.</t>
  </si>
  <si>
    <t>INF SOPORTE CUMPLIM CADA OBLIGACIÓN CONTRACTUAL APORTADA AL EXPEDIENTE DE CONTRATO.</t>
  </si>
  <si>
    <t>INFORMACIÓN SOPORTE DEL CUMPLIMIENTO DE CADA OBLIGACIÓN CONTRACTUAL APORTADA AL EXPEDIENTE DEL CONTRATO.</t>
  </si>
  <si>
    <t>DESPACHO</t>
  </si>
  <si>
    <t>SOLICITAR AL ADMINISTRADOR DEL SISTEMA INTEGRADO DE GESTIÓN LA ACTUALIZACIÓN DE LA POLÍTICA DE OPERACIÓN DEL PROCESO DE GESTIÓN DE RECURSOS FISICOS, EN LO RELACIONADO CON LOS CONTRATOS DE ASESORÍA QUE SUSCRIBA LA SDA.</t>
  </si>
  <si>
    <t>POLÍTICA DEL PROCESO DE GESTIÓN DE RECURSOS FÍSICOS ACTUALIZADA.</t>
  </si>
  <si>
    <t>2016-01-29</t>
  </si>
  <si>
    <t>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t>
  </si>
  <si>
    <t>INEXISTENCIA DE TRABAJO ARMÓNICO ENTRE LAS ENTIDADES COOPERANTES, ASÍ COMO COORDINACIÓN ACERTADA Y DINAMICA ENTRE LAS MISMAS, FALTA DE FLUIDEZ EN LOS CANALES DE COMUNICACIÓN PARA EL DESARROLLO Y EJECUCIÓN DEL CONVENIO EN MENCION</t>
  </si>
  <si>
    <t>GESTIONAR LOS PRODUCTOS FALTANTES IDENTIFICADOS, SI ES EL CASO, LUEGO DE REALIZAR LA REVISIÓN DE LOS PRODUCTOS ENTREGADOS ENTRE LA SECRETARÍA DISTRITAL DE AMBIENTE Y EL JARDÍN BOTÁNICO DE BOGOTÁ.</t>
  </si>
  <si>
    <t>PORCENTAJE DE PRODUCTOS GESTIONADOS</t>
  </si>
  <si>
    <t>N° DE PRODUCTOS GESTIONADOS/ N° DE PRODUCTOS FALTANTES</t>
  </si>
  <si>
    <t>SSFFS</t>
  </si>
  <si>
    <t>2016-03-01</t>
  </si>
  <si>
    <t>REALIZAR MESAS DE TRABAJO INTERINSTITUCIONAL CON EL JBB PARA ARTICULAR LAS ACCIONES NECESARIAS FRENTE A LAS INCONSISTENCIAS ENCONTRADAS.</t>
  </si>
  <si>
    <t>CANTIDAD DE PRONUNCIAMIENTOS O ACUERDOS</t>
  </si>
  <si>
    <t>DOS (2) PRONUNCIAMIENTOS Y/O ACUERDOS DE LAS MESAS DE TRABAJO.</t>
  </si>
  <si>
    <t>3.1.2.2.1</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</si>
  <si>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</si>
  <si>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</si>
  <si>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</si>
  <si>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AUTO QUE DECRETA PRUEBAS NOTIFICADO</t>
  </si>
  <si>
    <t>3.1.2.2.2.1</t>
  </si>
  <si>
    <t>HALLAZGO ADMINISTRATIVO CON INCIDENCIA DISCIPLINARIA POR NO ADOPTAR LAS TABLAS DE RETENCIÓN DOCUMENTAL</t>
  </si>
  <si>
    <t>ADOPTAR MEDIANTE ACTO ADMINISTRATIVOS LAS TABLAS DE RETENCIÓN DOCUMENTAL DEBIDAMENTE APROBADAS POR EL COMITÉ DE ARCHIVO DE SDA.</t>
  </si>
  <si>
    <t>ACTO ADMINISTRATIVO DE ADOPCIÓN</t>
  </si>
  <si>
    <t>DGC Y DPSIA</t>
  </si>
  <si>
    <t>3.1.2.4.1</t>
  </si>
  <si>
    <t>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</si>
  <si>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ESTE ENTE DE CONTROL OBSERVA QUE LAS ACTUACIONES ADELANTADAS POR LA SDA FRENTE A LAS ÁREAS VERDES ENDURECIDAS PARA LAS VIGENCIAS 2008 Y 2009 PARA DAR CUMPLIMIENTO AL ACUERDO 327 DE 2008 NO SON OPORTUNAS</t>
  </si>
  <si>
    <t>SOCIALIZAR EL PROCEDIMIENTO:  "COMPENSACIÓN POR ENDURECIMIENTO DE ZONAS VERDES", CÓDIGO 126PM03-PR32.</t>
  </si>
  <si>
    <t>3.1.3</t>
  </si>
  <si>
    <t>HALLAZGO DE CARÁCTER ADMINISTRATIVO CON PRESUNTA INCIDENCIA DISCIPLINARIA, POR NO EVALUAR EL PLAN DECENAL DE DESCONTAMINACIÓN DEL AIRE PARA BOGOTÁ, DENTRO DE LOS TÉRMINOS PREVISTOS EN EL REGLAMENTO.</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</si>
  <si>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</si>
  <si>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CUMPLIR CON EL SEGUIMIENTO DEL PDDAB EN LOS TÉRMINOS PREVISTOS EN EL DECRETO 98 DE 2011, EFECTUANDO REVISIÓN EN EL 2018, DEL AVANCE EN EL LOGRO DE LAS METAS ESTABLECIDAS.</t>
  </si>
  <si>
    <t>EVALUACIÓN DE PDDAB</t>
  </si>
  <si>
    <t>PDDAB EVALUADO</t>
  </si>
  <si>
    <t>HALLAZGO ADMINISTRATIVO CON PRESUNTA INCIDENCIA DISCIPLINARIA, POR NO ADELANTAR GESTIÓN FRENTE A LAS ESTACIONES DE SERVICIO QUE OPERAN SIN SOLICITUD DE PERMISO DE VERTIMIENTOS.</t>
  </si>
  <si>
    <t>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t>
  </si>
  <si>
    <t>REALIZAR LAS ACTUACIONES ADMINISTRATIVAS RELACIONADAS CON LA SOLICITUD Y TRÁMITE DEL PERMISO DE VERTIMIENTOS DE LAS ESTACIONES DE SERVICIO QUE SEAN OBJETO DE PERMISO Y QUE OPERAN SIN EL MISMO.</t>
  </si>
  <si>
    <t>ACTUACIONES ADMINISTRIVAS EXPEDIDAS</t>
  </si>
  <si>
    <t>(EDS CON ACTUACIONES  ADMINISTRATIVAS RELACIONADAS CON EL PERMISO DE VERTIMIENTO/TOTAL (47) DE ESTACIONES SIN SOLICITUD DE PERMISO  DE VERTIMIENTOS *100</t>
  </si>
  <si>
    <t>2017-05-31</t>
  </si>
  <si>
    <t>HALLAZGO ADMINISTRATIVO, POR EL INADECUADO DESARROLLO DE ALGUNAS ACTIVIDADES CORRESPONDIENTES A LAS CINCO (5) ESTRATEGIAS PARA LA EJECUCIÓN DE LOS PMAS APROBADOS.</t>
  </si>
  <si>
    <t>PROGRAMAS Y PROYECTOS DE LOS PMAS, ATENDIDOS PARCIALMENTE O SIN EJECUTAR</t>
  </si>
  <si>
    <t>REVISAR LOS PMAS CON EL FIN DE PRIORIZAR LOS QUE REQUIERAN ACTUALIZACIÓN, DE CONFORMIDAD CON LO ESTIPULADO EN LA RESOLUCIÓN NO. 196 DE 2006 DEL MINISTERIO DE AMBIENTE Y DESARROLLO SOSTENIBLE.</t>
  </si>
  <si>
    <t>PRIORIZACIÓN PMA PARA ACTUALIZACIÓN</t>
  </si>
  <si>
    <t>PMA ACTUALIZADOS / PMA PRIORIZADOS PARA ACTUALIZACIÓN</t>
  </si>
  <si>
    <t>HALLAZGO ADMINISTRATIVO POR LA DEFICIENTE IMPLEMENTACIÓN DEL PROCEDIMIENTO 126PM04-PR14 - VERSIÓN 5.0.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</si>
  <si>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</si>
  <si>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SOCIALIZACIÓN DEL PROCEDIMIENTO 126PM04-PR14 “MONITOREO, SEGUIMIENTO Y CONTROL DE RUIDO EN EL DISTRITO CAPITAL”</t>
  </si>
  <si>
    <t>NO. DE SOCIALIZACIONES REALIZADAS /NO. DE SOCIALIZACIONES PROGRAMADAS DEL GRUPO RUIDO</t>
  </si>
  <si>
    <t>HALLAZGO ADMINISTRATIVO, POR LA DESACTUALIZACIÓN DEL SISTEMA DE INFORMACIÓN QUE NO PERMITE REALIZAR LA TRAZABILIDAD EN LAS ACTUACIONES QUE SE REALIZAN A LOS PREDIOS MINEROS EN EL DISTRITO CAPITAL.</t>
  </si>
  <si>
    <t>HALLAZGO ADMINISTRATIVO: POR REALIZAR FUNCIONES SIN ESTAR DEBIDAMENTE POSESIONADO, AL FIRMAR MODIFICACIÓN DEL CONTRATO 098 DE 2013.</t>
  </si>
  <si>
    <t>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t>
  </si>
  <si>
    <t>FORTALECER LA SUPERVS. CON CAPACITACIONES DIRIGIDAS AL ENTE HACIENDO ÉNFASIS EN LIQUIDACIONES DE LOS CONTRATOS, LA INFORMACIÓN DOCUMENTAL, LOS DEBERES DURANTE LAS ETAPAS CONTRACTUALES Y SOBRE EL MANUAL CONTRATAC. DE LA SDA</t>
  </si>
  <si>
    <t>CAPACITACIONES REALIZADAS / NO. DE CAPACITACIONES PROGRAMADAS</t>
  </si>
  <si>
    <t>NO CAPACITACIONES REALIZADAS/NO CAPACITACIONES PROGRAMADAS PRESENTACIÓN CON TEMAS TRATADOS Y LISTAS DE ASISTENCIA</t>
  </si>
  <si>
    <t>3.1.4</t>
  </si>
  <si>
    <t>HALLAZGO ADMINISTRATIVO CON PRESUNTA INCIDENCIA DISCIPLINARIA: POR LA NO LIQUIDACIÓN DE LOS CONTRATOS 895, 955, 828 Y 927 DE 2013,</t>
  </si>
  <si>
    <t>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t>
  </si>
  <si>
    <t>ADELANTAR EL TRÁMITE CONTRACTUAL RESPECTIVO PARA GARANTIZAR LA LIQUIDACIÓN DE LOS CONTRATOS 895,955,828 Y 927 DE 2013</t>
  </si>
  <si>
    <t>ACTAS DE LIQUIDACIÓN DE LOS CONTRATOS OBSERVADOS</t>
  </si>
  <si>
    <t>HALLAZGO ADMINISTRATIVO, POR LA INADECUADA PLANEACIÓN DE LAS ACTIVIDADES PROGRAMADAS PARA LA META 24 DEL PROYECTO 574.</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</si>
  <si>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</si>
  <si>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CONSOLIDAR LA EVIDENCIA DOCUMENTAL (REGISTROS) QUE DE CUENTA DE LOS EJERCICIOS DE PLANEACIÓN DE LAS ACTIVIDADES PROPUESTAS EN EL PLAN DE ACCIÓN ANUAL PARA EL CUMPLIMIENTO DE LA META PROPUESTA EN EL PROYECTO 979, EN EL SERVIDOR DE LA ENTIDAD</t>
  </si>
  <si>
    <t>REGISTROS DOCUMENTALES REPORTADOS  EN EL SERVIDOR DE LA ENTIDAD CON LAS EVIDENCIAS DE SOPORTE</t>
  </si>
  <si>
    <t>NO. DE REGISTROS DOCUMENTALES CON EVIDENCIAS, REGISTRADOS EN EL SERVIDOR DE LA ENTIDAD POR PARTE DEL GRUPO RUIDO/NO. TOTAL DE REGISTROS EN EL SERVIDOR</t>
  </si>
  <si>
    <t>HALLAZGO ADMINISTRATIVO CON PRESUNTA INCIDENCIA DISCIPLINARIA, POR LA FALTA DE SEGUIMIENTO Y EXIGENCIA DE AVANCES, FRENTE AL CUMPLIMIENTO DE ALGUNAS ESTRATEGIAS DE LOS PMAS, APROBADOS A LA FECHA.</t>
  </si>
  <si>
    <t>FALTAN INDICADORES DE RESULTADO Y DE GRADO DE AVANCE AL CUMPLIMIENTO EN LA IMPLEMENTACIÓN DE LOS PMAS</t>
  </si>
  <si>
    <t>IMPLEMENTAR UNA HERRAMIENTA QUE PERMITA REALIZAR SEGUIMIENTO AL CUMPLIMIENTO DE LAS ACCIONES ESTABLECIDAS EN LOS PMAS.</t>
  </si>
  <si>
    <t>IMPLEMENTACIÓN DE HERRAMIENTA</t>
  </si>
  <si>
    <t>HERRAMIENTA EN FUNCIONAMIENTO</t>
  </si>
  <si>
    <t>BAJA EXIGENCIA AL CUMPLIMIENTO DE LA IMPLEMENTACIÓN DE LOS PMAS POR PARTE DE LOS ACTORES INTERNOS Y EXTERNOS INVOLUCRADOS</t>
  </si>
  <si>
    <t>REALIZAR ALERTAS DE SEGUIMIENTO, A LAS DEPENDENCIAS RESPONSABLES  DE LAS ACCIONES DE CONTROL POR INCUMPLIMIENTOS EN LA IMPLEMENTACIÓN DE LOS PMAS</t>
  </si>
  <si>
    <t>REQUERIMIENTOS INTERNOS Y EXTERNOS</t>
  </si>
  <si>
    <t>REQUERIMIENTOS CON SEGUIMIENTO / REQUERIMIENTOS REALIZADOS</t>
  </si>
  <si>
    <t>HALLAZGO ADMINISTRATIVO CON PRESUNTA INCIDENCIA DISCIPLINARIA, POR NO ADELANTAR GESTIÓN EN RELACIÓN CON LAS ESTACIONES DE SERVICIO QUE NO CUENTAN CON REGISTRO DE VERTIMIENTOS.</t>
  </si>
  <si>
    <t>FALTA DE GESTIÓN DE LA ENTIDAD PARA REQUERIR EL REGISTRO DE VERTIMIENTOS CON EL CUAL DEBEN CONTAR LAS EDS, REQUISITO QUE NO HA SIDO EXIGIDO, CONTROLADO NI VERIFICADO, DE MODO QUE SE EVIDENCIA INEFICIENCIA EN LA ACTIVIDAD QUE EN ESE ÁMBITO DEBE DESARROLLAR EL SUJETO DE CONTROL.</t>
  </si>
  <si>
    <t>REALIZAR ACTUACIONES ADMINISTRATIVAS DE REQUERIMIENTO DE TRÁMITE DE REGISTRO DE VERTIMIENTOS A LAS EDS QUE NO CUENTAN CON EL MISMO.</t>
  </si>
  <si>
    <t>(ACTUACIONES EMITIDAS RELACIONADAS CON SOLICITUD DE RV/TOTAL (237) DE EDS SIN REGISTRO DE VERTIMIENTOS *100</t>
  </si>
  <si>
    <t>HALLAZGO ADMINISTRATIVO CON PRESUNTA INCIDENCIA DISCIPLINARIA Y FISCAL POR VALOR DE $19.435.000: POR INCUMPLIMIENTO DE OBLIGACIONES PACTADAS EN EL CONTRATO PRESTACIÓN DE SERVICIOS PROFESIONALES 012 DE 2013.</t>
  </si>
  <si>
    <t>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t>
  </si>
  <si>
    <t>HALLAZGO DE CARÁCTER ADMINISTRATIVO CON PRESUNTA INCIDENCIA DISCIPLINARIA, POR LA DEFICIENCIA DE INDICADORES PARA EL SEGUIMIENTO Y CONTROL A LA GESTIÓN MISIONAL DE LA SDA.</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</si>
  <si>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</si>
  <si>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HACER SEGUIMIENTO SEMESTRAL AL INDICADOR QUE PERMITE EVALUAR EL AVANCE EN EL DESARROLLO DE LA FORMULACIÓN E IMPLEMENTACIÓN DE PROYECTOS DEL PLAN DE DESCONTAMINACIÓN DEL AIRE PARA BOGOTÁ Y EFECTUAR LOS CORRECTIVOS NECESARIOS.</t>
  </si>
  <si>
    <t>SEGUIMIENTO AL INDICADOR DE GESTIÓN QUE PERMITE EVALUAR EL PLAN DECENAL DE DESCONTAMINACIÓN DEL AIRE</t>
  </si>
  <si>
    <t>SEGUIMIENTOS REALIZADOS / SEGUIMIENTOS PROGRAMADOS</t>
  </si>
  <si>
    <t>2018-07-31</t>
  </si>
  <si>
    <t>3.1.5</t>
  </si>
  <si>
    <t>HALLAZGO DE CARÁCTER ADMINISTRATIVO CON PRESUNTA INCIDENCIA DISCIPLINARIA, POR NO CONTAR CON UN PROCEDIMIENTO PARA ACTUALIZACIÓN Y CONSOLIDACIÓN DEL INVENTARIO DE FUENTES FIJAS DE EMISIONES ATMOSFÉRICAS.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</si>
  <si>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</si>
  <si>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ESTABLECER UN PROCEDIMIENTO PARA ACTUALIZACIÓN Y CONSOLIDACIÓN DEL INVENTARIO DE FUENTES FIJAS INDUSTRIALES.</t>
  </si>
  <si>
    <t>PROCEDIMIENTO INVENTARIO DE FUENTES FIJAS INDUSTRIALES</t>
  </si>
  <si>
    <t>PROCEDIMIENTO APROBADO MEDIANTE RESOLUCIÓN.</t>
  </si>
  <si>
    <t>HALLAZGO ADMINISTRATIVO CON PRESUNTA INCIDENCIA DISCIPLINARIA: POR EL INCUMPLIMIENTO AL ARTÍCULO PRIMERO DE  LA RESOLUCIÓN 00039 EN EL CONTRATO DE PRESTACIÓN DE SERVICIOS 183 DE 2013.</t>
  </si>
  <si>
    <t>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t>
  </si>
  <si>
    <t>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t>
  </si>
  <si>
    <t>ESTUDIOS PREVIOS CON LA NOTA ACLARATORIA</t>
  </si>
  <si>
    <t>2016-01-01</t>
  </si>
  <si>
    <t>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</si>
  <si>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t>
  </si>
  <si>
    <t>INICIAR LAS ACTUACIONES ADMINISTRATIVAS A LOS USUARIOS IDENTIFICADOS COMO INFRACTORES AMBIENTALES.</t>
  </si>
  <si>
    <t>(ACTUACIONES ADMINISTRATIVAS INICIADAS A  USUARIOS INFRACTORES/TOTAL (17) USUARIOS IDENTIFICADOS COMO INFRACTORES *100</t>
  </si>
  <si>
    <t>HALLAZGO ADMINISTRATIVO, POR NO CONTAR CON UNA PERMANENTE ADMINISTRACIÓN DE LOS PARQUES ECOLÓGICOS DISTRITALES DE HUMEDAL, PARA GARANTIZAR SU CONSERVACIÓN Y RECUPERACIÓN</t>
  </si>
  <si>
    <t>LOS PEDH PRESENTAN LAPSOS SIN ADMINISTRACIÓN, CONTRATOS  CON DURACIÓN PROMEDIO DE 8 MESES</t>
  </si>
  <si>
    <t>PLANTEAR PLAN DE CONTINGENCIA DE ADMINISTRACIÓN DE LOS PEDH, A EFECTOS DE GARANTIZAR SU ADMINISTRACIÓN CONSTANTE.</t>
  </si>
  <si>
    <t>PLAN DE CONTINGENCIA ELABORADO</t>
  </si>
  <si>
    <t>SUBDIRECCIÓN CONTRACTUAL SUBDIRECCIÓN DE ECOSISTEMAS Y RURALIDAD</t>
  </si>
  <si>
    <t>HALLAZGO ADMINISTRATIVO CON PRESUNTA INCIDENCIA DISCIPLINARIA, POR INCUMPLIMIENTO DE ALGUNAS OBLIGACIONES DEL CONVENIO INTERADMINISTRATIVO 033 DE 2011.</t>
  </si>
  <si>
    <t>SE IDENTIFICARON DOS INFORMES TÉCNICOS RELACIONADOS CON LA EVALUACIÓN DE LOS NIVELES DE RUIDO DE AERONAVES EN ZONAS ALEDAÑAS AL AEROPUERTO INTERNACIONAL EL DORADO, LOS CUALES CORRESPONDEN AL PRIMER Y SEGUNDO SEMESTRE DE 2015.</t>
  </si>
  <si>
    <t>ACTUALIZAR EL PROCEDIMIENTO "OPERACIÓN DEL SISTEMA DE MONITOREO Y VIGILANCIA DE RUIDO DEL AEROPUERTO EL DORADO" (126PM04-PR13).</t>
  </si>
  <si>
    <t>HALLAZGO ADMINISTRATIVO: POR LAS FALENCIAS PRESENTADAS EN LA PLANEACIÓN Y EJECUCIÓN DEL CONTRATO 999 DE 2013.</t>
  </si>
  <si>
    <t>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t>
  </si>
  <si>
    <t>PRIORIZACIÓN DE LAS POTENCIALES ÁREAS PARA IMPLEMENTACIÓN DE ACCIONES DE RESTAURACIÓN ECOLÓGICA, EN LAS SUBCUENCAS DEL D.C.</t>
  </si>
  <si>
    <t>MESA DE ESPACIOS DEL AGUA EN DONDE SE PRIORIZAN ÁREAS  PARA RESTAURACIÓN</t>
  </si>
  <si>
    <t>ACTAS DE REUNIÓN DE LA MESA DE ESPACIOS DEL AGUA EN DONDE SE PRIORIZAN ÁREAS  PARA RESTAURACIÓN</t>
  </si>
  <si>
    <t>REALIZAR LAS ACTIVIDADES DE REPLANTE Y MANTENIMIENTO DE ÁREAS INTERVENIDAS CON ACCIONES DE RESTAURACIÓN ECOLÓGICA, UBICADAS EN INMEDIACIONES DEL PEDH JUAN AMARILLO.</t>
  </si>
  <si>
    <t>COMUNICACIONES REMITIDAS REPORTANDO CASOS DE AFECTACIÓN POR SEMOVIENTES EN ÁREAS RESTAURADAS.</t>
  </si>
  <si>
    <t>COMUNICACIONES REMITIDAS A LOS ORGANISMOS COMPETENTES REPORTANDO LOS CASOS DE AFECTACIÓN POR SEMOVIENTES EN ÁREAS RESTAURADAS.</t>
  </si>
  <si>
    <t>GESTIONAR INTERINSTITUCIONALMENTE EL CERRAMIENTO DE ÁREAS INTERVENIDAS CON ACCIONES DE RESTAURACIÓN UBICADAS EN INMEDIACIONES DEL PEDH JUAN AMARILLO.</t>
  </si>
  <si>
    <t>ÁREAS GESTIONADAS PARA CERRAMIENTO EN LAS INMEDIACIONES DEL PEDH JUAN AMARILLO</t>
  </si>
  <si>
    <t>3.1.6</t>
  </si>
  <si>
    <t>HALLAZGO ADMINISTRATIVO: POR LA REMISIÓN INCOMPLETA DE PRODUCTOS FINALES POR PARTE DEL CONTRATISTA UNIVERSIDAD NACIONAL DE COLOMBIA.</t>
  </si>
  <si>
    <t>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t>
  </si>
  <si>
    <t>PROYECTAR Y ENVIAR OFICIO A CONVEZCOL SOLICITANDO SE PRONUNCIE SOBRE LA CUSTODÍA DE HISTORIAS CLÍNICAS DE LOS EQUINOS OBJETO DEL CONTRATO 1308-2013</t>
  </si>
  <si>
    <t>OFICIO DE PRONUNCIAMIENTO SOBRE LA CUSTODIA DE HISTORIAS CLINICAS</t>
  </si>
  <si>
    <t>HALLAZGO ADMINISTRATIVO, POR DEFICIENCIAS EN LA ADMINISTRACIÓN DE LOS DATOS GENERADOS POR LOS EQUIPOS DE LA RED DE MONITOREO DEL AEROPUERTO EL DORADO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</si>
  <si>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</si>
  <si>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IMPLEMENTAR UN SISTEMA DE GENERACIÓN DE DATOS DE VUELO, PARA CORRELACIONAR LOS INDICADORES ACÚSTICOS DE LAS ESTACIONES DE MONITOREO DE RUIDO.</t>
  </si>
  <si>
    <t>SISTEMA DE GENERACIÓN IMPLEMENTADO</t>
  </si>
  <si>
    <t>NO. DE SISTEMAS IMPLEMENTADOS</t>
  </si>
  <si>
    <t>HALLAZGO ADMINISTRATIVO CON PRESUNTA INCIDENCIA DISCIPLINARIA, POR LA FALTA DE MEDIDAS ADOPTADAS FRENTE A FACTORES DE DETERIORO DE LOS DIFERENTES PARQUES ECOLÓGICOS DE HUMEDAL DEL DISTRITO CAPITAL.</t>
  </si>
  <si>
    <t>INSUFICIENTE APLICACIÓN DE MEDIDAS PREVENTIVAS Y SANCIONES FRENTE A INCUMPLIMIENTOS EN LA IMPLEMENTACIÓN DE LOS PMA Y/O FACTORES DE DETERIORO EN LOS PEDH</t>
  </si>
  <si>
    <t>REALIZAR INFORMES TÉCNICOS  PARA REMITIRLOS LOS QUE PRESENTEN INFRACCIONES  O  FACTORES DE DETERIORO A LA DCA PARA QUE SE ADELANTEN LOS PROCESOS PERTINENTES</t>
  </si>
  <si>
    <t>INFORMES TÉCNICOS REMITIDOS</t>
  </si>
  <si>
    <t>NO. DE INFORMES REMITIDOS A DCA PARA ADELANTAR PROCESOS DURANTE EL PERIODO</t>
  </si>
  <si>
    <t>HALLAZGO ADMINISTRATIVO CON PRESUNTA INCIDENCIA DISCIPLINARIA, POR NO GESTIONAR NI IMPULSAR LOS PROCESOS SANCIONATORIOS AMBIENTALES INICIADOS EN LA SUBDIRECCIÓN DEL RECURSO HÍDRICO Y DE SUELO DE LA SDA.</t>
  </si>
  <si>
    <t>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</si>
  <si>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ADELANTAR LA GESTIÓN ADMINISTRATIVA NECESARIA PARA CONTINUAR LOS PROCESOS SANCIONATORIOS Y PREVENTIVOS EN CURSO EN LA SRHS RELACIONADOS CON LAS ESTACIONES DE SERVICIO.</t>
  </si>
  <si>
    <t>ACTUACIONES ADMINISTRATIVAS EXPEDIDAS</t>
  </si>
  <si>
    <t>ACTUACIONES ADMINISTRATIVAS EMITIDAS/ TOTAL (17) DE USUARIOS CON ACTUACIONES ADMINISTRATIVAS EN CURSO * 100</t>
  </si>
  <si>
    <t>HALLAZGO DE CARÁCTER ADMINISTRATIVO POR NO ACTUALIZAR EL PROCEDIMIENTO DE ‘SEGUIMIENTO Y CONTROL A LAS FUENTES FIJAS DE EMISIÓN’ Y NO CONTAR CON PUNTOS DE CONTROL DENTRO DEL MISMO. </t>
  </si>
  <si>
    <t>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t>
  </si>
  <si>
    <t>ACTUALIZAR EL PROCEDIMIENTO 126PM04-PR07 - SEGUIMIENTO Y CONTROL A LAS FUENTES FIJAS DE EMISIÓN.</t>
  </si>
  <si>
    <t>ACTUALIZACIÓN PROCEDIMIENTO</t>
  </si>
  <si>
    <t>PROCEDIMIENTO ACTUALIZADO MEDIANTE RESOLUCIÓN.</t>
  </si>
  <si>
    <t>3.1.7</t>
  </si>
  <si>
    <t>HALLAZGO DE CARÁCTER ADMINISTRATIVO CON PRESUNTA INCIDENCIA DISCIPLINARIA, POR NO GESTIONAR NI IMPULSAR LOS PROCESOS SANCIONATORIOS AMBIENTALES INICIADOS EN LA SUBDIRECCIÓN DE CALIDAD DEL AIRE, AUDITIVA Y VISUAL.</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</si>
  <si>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</si>
  <si>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VERIFICAR EL ESTADO ACTUAL DE LOS 99 PROCESOS SANCIONATORIOS IDENTIFICADOS  CON EL FIN DE REALIZAR EL IMPULSO PROCESAL NECESARIO PARA DAR TRÁMITE DE ACUERDO A LO SEÑALADO EN LA LEY 1333 DE 2009.</t>
  </si>
  <si>
    <t>IMPULSO PROCESAL DE LOS PROCESOS SANCIONATORIOS IDENTIFICADOS</t>
  </si>
  <si>
    <t>PROCESOS SANCIONATORIOS IMPULSADOS / PROCESOS IDENTIFICADOS POR IMPULSAR</t>
  </si>
  <si>
    <t>HALLAZGO ADMINISTRATIVO CON PRESUNTA INCIDENCIA DISCIPLINARIA, POR NO ADELANTAR CON CELERIDAD Y EFICACIA LA GESTIÓN PARA DECIDIR LAS SOLICITUDES DE PERMISO DE VERTIMIENTOS PRESENTADAS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</si>
  <si>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</si>
  <si>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ATENDER Y DECIDIR DE FONDO LAS SOLICITUDES DE PERMISO DE VERTIMIENTOS RADICADAS POR LAS ESTACIONES DE SERVICIO.</t>
  </si>
  <si>
    <t>ACTUACIONES ADMINISTRATIVAS QUE DECIDEN DE FONDO SOLICITUDES DE PERMISO DE VERTIMIENTOS RECIBIDAS</t>
  </si>
  <si>
    <t>ACTUACIONES ADMINISTRATIVAS QUE RESUELVEN EL TRÁMITE DE PERMISO DE VERTIMIENTOS DE LAS EDS/ TOTAL (291) SOLICITUDES DE PERMISO DE VERTIMIENTOS SIN DECISIÓN DE FONDO *100</t>
  </si>
  <si>
    <t>2017-08-26</t>
  </si>
  <si>
    <t>HALLAZGO ADMINISTRATIVO CON PRESUNTA INCIDENCIA DISCIPLINARIA, POR LA FALTA DE GESTIÓN EN EL CONTROL DE LA CONTAMINACIÓN AUDITIVA DE LAS LOCALIDADES ALEDAÑAS AL AEROPUERTO EL DORADO</t>
  </si>
  <si>
    <t>REALIZAR SEGUIMIENTO DE RESPUESTAS TRIMESTRAL REMITIDAS AL ANLA</t>
  </si>
  <si>
    <t>SEGUIMIENTO TRIMESTRAL REMITIDAS AL ANLA</t>
  </si>
  <si>
    <t>NO. DE SEGUIMIENTOS REALIZADOS EN EL TRIMESTRE/ NO. TOTAL  DE SEGUIMIENTOS PROGRAMADOS EN EL TRIMESTRE</t>
  </si>
  <si>
    <t>LA SDA NO EJECUTA LA OBLIGACIÓN DE PREVENCIÓN Y CORRECCIÓN DE LA CONTAMINACIÓN AUDITIVA, ASÍ COMO ESTABLECER LA RESPECTIVA RED DE MONITOREO, DE ACUERDO CON EL DECRETO DISTRITAL 109 DE 2009, MODIFICADO POR EL DECRETO DISTRITAL 175 DE 2009.</t>
  </si>
  <si>
    <t>ACTUALIZAR EL PROCEDIMIENTO "ACTUALIZACIÓN DE LAS ZONAS CRITICAS DE LAS MAPAS DE RUIDO DE BOGOTÁ " (126PM04-PR58)</t>
  </si>
  <si>
    <t>NO. DE PROCEDIMIENTOS ACTUALIZADOS</t>
  </si>
  <si>
    <t>HALLAZGO ADMINISTRATIVO: SOPORTES INCOMPLETOS SOBRE LAS COMPRAS DE INSUMAS PARA ACTIVIDADES LOGISTICAS POR PARTE DEL CONTRATISTA UNIVERSIDAD NACIONAL DE COLOMBIA CONTRATO 1308/2013</t>
  </si>
  <si>
    <t>SE EVIDENCIA QUE NO SE ADJUNTA EL DETALLE DE LAS COMPRAS EFECTUADAS POR EL CONTRATISTA PARA LA OBLIGACIÓN CONTRACTUAL</t>
  </si>
  <si>
    <t>APORTAR AL EXPEDIENTE CONTRACTUAL EL SOPORTE DE COMPRAS REALIZADAS POR LA UNIVERSIDAD NACIONAL EN EJECUCIÓN DEL CONTRATO.</t>
  </si>
  <si>
    <t>SOPORTES DE COMPRAS DE INSUMOS APORTADAS AL EXPEDIENTE CONTRACTUAL.</t>
  </si>
  <si>
    <t>SOPORTES DE COMPRAS DE INSUMOS APORTADAS AL EXPEDIENTE CONTRACTUAL</t>
  </si>
  <si>
    <t>3.1.8</t>
  </si>
  <si>
    <t>HALLAZGO ADMINISTRATIVO CON PRESUNTA INCIDENCIA DISCIPLINARIA, POR NO EFECTUAR LA LIQUIDACIÓN Y COBRO DEL SERVICIO DE SEGUIMIENTO Y EVALUACIÓN, RESPECTO DE LOS CONCEPTOS TÉCNICOS QUE EN RELACIÓN CON LAS ESTACIONES DE SERVICIO SE HAN GENERADO.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</si>
  <si>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</si>
  <si>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REALIZAR LAS ACTUACIONES ADMINISTRATIVAS RELACIONADAS CON EL COBRO POR EL SERVICIO DE SEGUIMIENTO AL PERMISO DE VERTIMIENTOS DE LAS EDS. LA LIQUIDACIÓN  DE EVALUACIÓN DEL TRÁMITE PERMISIVO NO PROCEDE POR PARTE DE LA SDA (LE CORRESPONDE AL USUARIO).</t>
  </si>
  <si>
    <t>ACTUACIONES ADMINISTRATIVAS DE COBRO POR SEGUIMIENTO</t>
  </si>
  <si>
    <t>ACTUACIONES ADMINISTRATIVAS DE SEGUIMIENTO  REALIZADAS A  PERMISOS DE VERTIMIENTOS /TOTAL (50) DE USUARIOS QUE APLICAN PARA COBRO POR SEGUIMIENTO *100</t>
  </si>
  <si>
    <t>HALLAZGO DE CARÁCTER ADMINISTRATIVO, POR EL DEFICIENTE SEGUIMIENTO A LAS ACCIONES DE LA SDA PARA EL CONTROL A FUENTES FIJAS DE EMISIONES ATMOSFÉRICAS.</t>
  </si>
  <si>
    <t>LO ANTERIOR SE DEBE A QUE LA ENTIDAD GENERA DIRECTRICES U OTRO TIPO DE COMUNICACIONES, EN EL MARCO DE LA GESTIÓN MISIONAL RELACIONADA CON LAS EMISIONES ATMOSFÉRICAS, SIN PREVER ESTRUCTURAS DE POSTERIOR VERIFICACIÓN.</t>
  </si>
  <si>
    <t>INTEGRAR LA INFORMACIÓN DE LAS BASES DE DATOS DE FUENTES FIJAS EN UNA BASE UNIFICADA PARA EL CONTROL Y SEGUIMIENTO POR PARTE DE LA SUBDIRECCIÓN Y LA TOMA DE DECISIONES.</t>
  </si>
  <si>
    <t>INTEGRACION DE BASE DE DATOS</t>
  </si>
  <si>
    <t>BASE DE DATOS CONSOLIDADA</t>
  </si>
  <si>
    <t>3.10</t>
  </si>
  <si>
    <t>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</si>
  <si>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NO SE DILIGENCIÓ POR PARTE DEL JEFE DE RECURSOS HUMANOS Y/O CONTRATOS EL NUMERAL 6 DEL FORMATO ÚNICO DE HOJA DE VIDA — PERSONA NATURAL</t>
  </si>
  <si>
    <t>REALIZAR UNA CONSULTA AL DAFP Y A LA PROCURADURÍA SOBRE LA NECESIDAD DE REQUERIR AL POSIBLE CONTRATISTA TODOS LOS SOPORTES DE LA HV O DE REQUERIR SOLO LOS NECESARIOS PARA EL CUMPLMIENTO DEL PERFIL DEFINIDO POR LA ENTIDAD.</t>
  </si>
  <si>
    <t>CONSULTA REALIZADA</t>
  </si>
  <si>
    <t>CONSULTA</t>
  </si>
  <si>
    <t>3.11</t>
  </si>
  <si>
    <t>HALLAZGO ADMINISTRATIVO POR FALTA DE OPORTUNIDAD, SEGUIMIENTO Y GESTIÓN FRENTE A LOS PROCESOS SANCIONATORIOS RELACIONADOS CON RESIDUOS DE CONSTRUCCIÓN Y DEMOLICIÓN RCD EN LOS CONTRATOS DE PRESTACIÓN DE SERVICIOS SDA-247-2016 Y SDA-249-2016</t>
  </si>
  <si>
    <t>FALTA DE OPORTUNIDAD EN LOS TÉRMINOS EN QUE SE TOMAN LAS DESICIONES, DADO QUE TRANSCURRIDOS MÁS DE 6 MESES, DESPUÉS DE EMITIDOS LOS CONCEPTOS TÉCNICOS NO SE HAN INICIADO LOS PROCESOS CORRESPONDIENTES</t>
  </si>
  <si>
    <t>DEFINIR E IMPLEMENTAR PLAN DE ACCIÓN PARA QUE UNA VEZ GENERADOS LOS CONCEPTOS TÉCNICOS SE DE INICIO A LOS PROCESOS SANCIONATORIOS.</t>
  </si>
  <si>
    <t>CONCEPTOS TÉCNICOS AVANZADOS PARA PROCESO SANCIONATORIO</t>
  </si>
  <si>
    <t>NO. DE CONCETOS TÉCNICOS AVANZADOS A LA DCA / NO. DE CONCETOS TÉCNICOS PROYECTADOS</t>
  </si>
  <si>
    <t>2017-10-31</t>
  </si>
  <si>
    <t>3.12</t>
  </si>
  <si>
    <t>HALLAZGO ADMINISTRATIVO CON PRESUNTA INCIDENCIA DISCIPLINARIA POR NO REALIZAR LA MODIFICACIÓN DE LA GARANTÍA ÚNICA DEL CONTRATO DE PRESTACIÓN DE SERVICIOS SDA-423-2013, POR LA EXPEDICIÓN DEL ACTO ADMINISTRATIVO DE SUSPENSIÓN TEMPORAL DE DICHO CONTRATO</t>
  </si>
  <si>
    <t>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t>
  </si>
  <si>
    <t>CAPACITACIONES REALIZADAS/ CAPACITACIONES PREVISTAS</t>
  </si>
  <si>
    <t>2017-11-30</t>
  </si>
  <si>
    <t>3.13</t>
  </si>
  <si>
    <t>HALLAZGO ADMINISTRATIVO POR FALTA DE REGISTRO DE LA FECHA DE NOTIFICACIÓN A LOS SUPERVISORES EN LOS CONTRATOS SDA-423-2013, SDA-425-2013, SDA-451-2013 Y SDA-460-2013</t>
  </si>
  <si>
    <t>NO SE REALIZA EN DEBIDA FORMA LA NOTIFICACIÓN DE LA ACTIVIDAD DESIGNADA, SITUACIÓN QUE PONE EN RIESGO EL CORRECTO CUMPLIMIENTO DE LOS COMPROMISOS ADQUIRIDOS E INCUMPLIENDO LO CONSAGRADO EN LOS LITERALES A), D), E) Y F) DEL ARTÍCULO 2 DE LA LEY 87 DE 1993.</t>
  </si>
  <si>
    <t>ENVIAR COMUNICADO AL SUPERVISOR MEDIANTE CORREO ELECTRÓNICO, INDICANDO EL CUMPLIMIENTO DE REQUISITOS DE PERFECCIONAMIENTO Y EJECUCIÓN, ASÍ COMO LA DESIGNACIÓN DE LA SUPERVISIÓN.</t>
  </si>
  <si>
    <t>COMUNICACIONES DE SUPERVISIÓN REMITIDAS</t>
  </si>
  <si>
    <t>COMUNICADOS ENVIADOS/ CONTRATOS PERFECCIONADOS</t>
  </si>
  <si>
    <t>3.14</t>
  </si>
  <si>
    <t>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</si>
  <si>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t>
  </si>
  <si>
    <t>3.15</t>
  </si>
  <si>
    <t>HALLAZGO ADMINISTRATIVO CON PRESUNTA INCIDENCIA DISCIPLINARIA POR LA INOPORTUNA GESTIÓN PRESUPUESTAL EN LA LIBERACIÓN DE SALDOS POR LIQUIDACIONES ANTICIPADAS EN LOS CONTRATOS SDA-563-2013, SDA-593-2013 Y SDA-302-2014 DENTRO DE LAS RESPECTIVAS VIGENCIAS</t>
  </si>
  <si>
    <t>SE DETECTAN DEFICIENCIAS POR PARTE DE LA SDA EVIDENCIÁNDOSE FALTA DE UN ADECUADO CONTROL Y SEGUIMIENTO PARA LA OPORTUNA GESTIÓN EN LA LIBERACIÓN DE LOS RECURSOS EN LA RESPECTIVA VIGENCIA, CON EL FIN DE GARANTIZAR LA APLICACIÓN DE LA NORMATIVIDAD PRESUPUESTAL</t>
  </si>
  <si>
    <t>ENVIAR COPIA DEL ACTA DE  LIQUIDACIÓN DEL CONTRATO  A LA SUBDIRECCIÓN FINANCIERA CUANDO SE REQUIERA LIBERAR SALDOS O ENVIARLA AL SUPERVISOR CUANDO QUEDEN SALDOS A FAVOR DEL CONTRATISTA, PARA QUE REALICE EL TRÁMITE DE PAGOS PENDIENTES.</t>
  </si>
  <si>
    <t>SALDOS DE LIQUIDACIONES TRAMITADOS</t>
  </si>
  <si>
    <t>LIBERACIÓN DE RECURSOS REALIZADAS/  CONTRATOS LIQUIDADOS</t>
  </si>
  <si>
    <t>2017-12-30</t>
  </si>
  <si>
    <t>3.16</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</si>
  <si>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</si>
  <si>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POR EJECUTAR 111 MILLONES DE PESOS PARA HACER SEGUIMIENTO AL 100% DE LAS PLANTAS DE TRATAMIENTO Y APROVECHAMIENTO INEXISTENTES.</t>
  </si>
  <si>
    <t>A PARTIR DE LAS SEÑALES QUE REPORTE EL SEGUIMIENTO AL CUMPLIMIENTO DE METAS A TRAVÉS DE SEGPLAN, GENERAR LOS CORRECTIVOS QUE CORRESPONDAN PARA GARANTIZAR EL CUMPLIMIENTO DE LAS METAS RELACIONADAS CON MANEJO DE ESCOMBROS.</t>
  </si>
  <si>
    <t>CORRECTIVOS IMPLEMENTADOS</t>
  </si>
  <si>
    <t>ALERTAS EMITIDAS/ CORRECTIVOS IMPLEMENTADOS</t>
  </si>
  <si>
    <t>3.2</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</si>
  <si>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</si>
  <si>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LOS CONTRATOS 184-2013, 205-2013, 175-2014, 645-2013, 178-2014, 048-2014, NO LE APORTAN DIRECTAMENTE A LA META POR LA CUAL SALEN LOS RECURSOS PARA LA CONTRATACIÓN.</t>
  </si>
  <si>
    <t>2016-07-27</t>
  </si>
  <si>
    <t>3.2.1</t>
  </si>
  <si>
    <t>HALLAZGO ADMINISTRATIVO CON PRESUNTA INCIDENCIA DISCIPLINARIA POR FALTA DE CONTROL EN EL DESARROLLO Y EJECUCIÓN DEL CONTRATO PRESTACIÓN DE SERVICIOS PROFESIONALES 807 DE 2013</t>
  </si>
  <si>
    <t>AUSENCIA DE MECANISMOS EFECTIVOS DE CONTROL, DE SUPERVISIÓN DE MANERA QUE SE EVIDENCIE EL SEGUIMIENTO TÉCNICO, ADMINISTRATIVO, CONTABLE, JURÍDICO QUE SOBRE EL CUMPLIMIENTO DEL OBJETO DEL CONTRATO SE REALIZA</t>
  </si>
  <si>
    <t>SOCIALIZAR EL MANUAL DE SUPERVISIÓN Y LAS OBLIGACIONES DE LOS SUPERVISORES, A QUIENES SE DESEMPEÑAN COMO SUPERVISORES Y A LOS  PROFESIONALES DE APOYO EN EL TEMA.</t>
  </si>
  <si>
    <t>SOCIALIZACIÓN MANUAL DE SUPERVISIÓN</t>
  </si>
  <si>
    <t>NO. DE SOCIALIZACIONES REALIZADAS</t>
  </si>
  <si>
    <t>2016-08-03</t>
  </si>
  <si>
    <t>2017-03-31</t>
  </si>
  <si>
    <t>HALLAZGO ADMINISTRATIVO: POR  INCORPORAR PASOS QUE NO CONTRIBUYEN A LA AGILIZACIÓN DE TRÁMITES Y CUYOS PUNTOS DE CONTROL  NO GARANTIZAN EFECTIVIDAD, DE LOS PROCESOS Y PROCEDIMIENTOS RELACIONADOS CON PUBLICIDAD EXTERIOR VISUAL – PEV.</t>
  </si>
  <si>
    <t>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t>
  </si>
  <si>
    <t>EFECTUAR LA REVISIÓN Y ACTUALIZACIÓN DE LOS PROCEDIMIENTOS: 126PM04-PR16 REGISTRO DE ELEMENTOS DE PUBLICIDAD EXTERIOR VISUAL Y 126PM04-PR60 SEGUIMIENTO Y CONTROL A ELEMENTOS DE PUBLICIDAD EXTERIOR VISUAL</t>
  </si>
  <si>
    <t>2 PROCEDIMIENTOS ACTUALIZADOS</t>
  </si>
  <si>
    <t>HALLAZGO DE CARÁCTER ADMINISTRATIVO CON INCIDENCIA FISCAL POR VALOR DE $35.700.000, Y PRESUNTA INCIDENCIA DISCIPLINARIA, POR PACTAR HONORARIOS IMPROCEDENTES, FRENTE A LA EXPERIENCIA PROFESIONAL REQUERIDA EN CARRERAS DE INGENIERÍA.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</si>
  <si>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</si>
  <si>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REVISAR LA RESOLUCIÓN DE HONORARIOS CON EL FIN DE VERIFICAR QUE SE ENCUENTRA ACORDE CON LA NORMATIVIDAD VIGENTE Y DARLE  ESTRICTRO CUMPLIMIENTO EN EL SENTIDO DE LA VERIFICACIÓN DE ESTUDIOS O SUS EQUIVALENTES.</t>
  </si>
  <si>
    <t>ACTA DE REVISIÓN DE LA RESOLUCIÓN DE HONORARIOS</t>
  </si>
  <si>
    <t>RESOLUCIÓN DE HONORARIOS REVISADA Y AJUSTADA SEGÚN CONCLUSIONES DEL ACTA.</t>
  </si>
  <si>
    <t>2018-01-30</t>
  </si>
  <si>
    <t>HALLAZGO ADMINISTRATIVO CON PRESUNTA INCIDENCIA DISCIPLINARIA; POR INCUMPLIMIENTO EN LOS PLAZOS MÁXIMOS PERMITIDOS PARA DAR RESPUESTA A LOS DPC.</t>
  </si>
  <si>
    <t>CON LA BASE DE DATOS SUMINISTRADOS POR LA SECRETARIA DE AMBIENTE QUE DA CUENTA DE UN UNIVERSO DE 16.067 DERECHOS DE PETICIÓN - DPC RECIBIDOS DURANTE LA VIGENCIA 2016, SE ENCONTRÓ QUE EN LOS 7.373 RELACIONADOS A CONTINUACIÓN, SE DIO RESPUESTA EN FORMA EXTEMPORÁNEA.</t>
  </si>
  <si>
    <t>ELABORAR UN PROTOCOLO PARA ATENCIÓN A LOS DERECHOS DE PETICIÓN EN EL QUE SE INCLUYA:  - CÓMO SE EFECTUA EL REPARTO INICIAL. - QUIÉN EFECTUA EL REPARTO. - INSTRUMENTO DE SEGUIMIENTO Y CONTROL.</t>
  </si>
  <si>
    <t>PROTOCOLO ADOPTADO</t>
  </si>
  <si>
    <t>HALLAZGO ADMINISTRATIVO CON PRESUNTA INCIDENCIA DISCIPLINARIA, POR DEFICIENCIAS EN LA APROBACIÓN DEL ANEXO MODIFICATORIO DE LA GARANTÍA DEL CONTRATO 181 DE 2015</t>
  </si>
  <si>
    <t>COMO PUEDE APRECIARSE, LOS VALORES ASEGURADOS EN EL ANEXO MODIFICATORIO DE LA PÓLIZA, NO SE AJUSTARON A LOS PORCENTAJES PREVISTOS EN LA CLÁUSULA OCTAVA DEL CONTRATO, CUYO REFERENTE ERA LA SUMA TOTAL PACTADA INCLUIDA LA ADICIÓN.</t>
  </si>
  <si>
    <t>SOCIALIZAR EL PROCEDIMIENTO  126 PA 04-PR 37 AL EQUIPO DE TRABAJO DE LA SUBDIRECCIÓN CONTRACTUAL</t>
  </si>
  <si>
    <t>NO. DE SOCIALIZACIONES REALIZADAS - SUBDIRECCIÓN CONTRACTUAL /NO. DE SOCIALIZACIONES PROGRAMADAS - SUBDIRECCIÓN CONTRACTUAL</t>
  </si>
  <si>
    <t>HALLAZGO ADMINISTRATIVO, POR LA EJECUCIÓN DEL CONTRATO DE PRESTACIÓN DE SERVICIOS PROFESIONALES 1019 DE 2015 POR PARTE DEL CONTRATISTA CESIONARIO, SIN TENER APROBADA LA RESPECTIVA PÓLIZA DE CUMPLIMIENTO.</t>
  </si>
  <si>
    <t>FALTA DE CONTROLES EN EL PROCEDIMIENTO 126PA04-PR37 SUSCRIPCIÒN Y LEGALIZACIÒN DE CONTRATOS.</t>
  </si>
  <si>
    <t>ACTUALIZAR EL PROCEDIMIENTO SUSCRIPCIÓN Y LEGALIZACIÓN DE CONTRATOS  CÓDIGO: 126PA04-PR37 EN EL SENTIDO DE INCLUIR LINEAMIENTOS Y POLITICAS DE OPERACIÒN.</t>
  </si>
  <si>
    <t>DIRECCIÓN DE GESTIÓN CORPORATIVA SUBDIRECCIÓN CONTRACTUAL SUBDIRECCIÓN DE ECOSISTEMAS Y RURALIDAD</t>
  </si>
  <si>
    <t>HALLAZGO CON INCIDENCIA DISCIPLINARIA POR NO EJERCER LA SDA LAS ACCIONES DE CONTROL Y PROTECCIÓN SOBRE EL PREDIO UBICADO EN LA CALLE 71 SUR NO 3J-21, APROPIADO COMO PARQUEADERO DE LOS VEHICULOS "BASURA CERO"</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</si>
  <si>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</si>
  <si>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 ACCIONES REQUERIDAS PARA SANCIÓN.</t>
  </si>
  <si>
    <t>NO. DE ACCIONES REALIZADAS PARA IMPULSAR EL EXPEDIENTE SDA-08-2013-1930/ NO. DE ACCIONES REQUERIDAS PARA EMITIR SANCION NO. DE VISITAS PROGRAMDAS / NO. DE VISITAS REALIZADAS</t>
  </si>
  <si>
    <t>2014-10-15</t>
  </si>
  <si>
    <t>OBSERVACIÓN ADMINISTRATIVA,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</si>
  <si>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t>
  </si>
  <si>
    <t>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t>
  </si>
  <si>
    <t>PROCEDIMIENTO DISEÑADO, ADOPTADO E IMPLEMENTADO / (1)</t>
  </si>
  <si>
    <t>PROCEDIMIENTO DISEÑADO, ADOPTADO E IMPLEMENTADO/(1)</t>
  </si>
  <si>
    <t>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</si>
  <si>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SE EVIDENCIÓ QUE EL WEB SERVICE DE LA COMUNICACIÓN ALFANUMÉRICA ENTRE LA SDA Y EL JBB ESTÁN EN PRUEBAS FINALES, LA CONEXION SE ESTÁ REALIZANDO ENTRE EL SISTEMA FOREST Y EL SIGAU Y NO ENTRE EL SIA Y EL SIGAU COMO SE TENÍA CONTEMPLADO</t>
  </si>
  <si>
    <t>REVISAR Y ACTUALIZAR EL CONTENIDO DE LOS MANUALES DE OPERACIÓN Y ADMINISTRACIÓN DEL SIGAU: INCLUYENDO LOS PROTOCOLOS.</t>
  </si>
  <si>
    <t>ACTUALIZACION DE MANUALES</t>
  </si>
  <si>
    <t>MANUALES DE OPERACIÓN ACTUALIZADOS.</t>
  </si>
  <si>
    <t>REALIZAR DOS CAPACITACIONES A LOS SERVIDORES DE LA SUBDIRECCIÓN DE SILVICULTURA, FLORA Y FAUNA SILVESTRE FRENTE A LOS LINEAMIENTOS DESCRITOS EN LOS PROCEDIMIENTOS 126PM04-PR29 "SEGUIMIENTO A LAS AUTORIZACIONES DE TRATAMIENTO SILVICULTURAL" Y 126PM04-PR30 "PERMISO O AUTORIZACIÓN PARA APROVECHAMIENTO FORESTAL DE ÁRBOLES"  IGUALMENTE FRENTE A LOS CONTENIDOS DEL MANUAL DE OPERACIÓN DEL SIGAU Y DEL MANEJO DE LA INFORMACIÓN DE LA SUBDIRECCIÓN DE SILVICULTURA FLORA Y FAUNA SILVESTRE.</t>
  </si>
  <si>
    <t>NUMERO DE CAPACITACIONES</t>
  </si>
  <si>
    <t>NUMERO DE CAPACITACIONES EJECUTADAS / 2</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</si>
  <si>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</si>
  <si>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NUMERO DE EVALUACIONES DE EFECTIVIDAD</t>
  </si>
  <si>
    <t>EVALUACIONES DE EFECTIVIDAD REALIZADAS</t>
  </si>
  <si>
    <t>2016-10-01</t>
  </si>
  <si>
    <t>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t>
  </si>
  <si>
    <t>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t>
  </si>
  <si>
    <t>COMPARTIR ARCHIVO DEL ESTADO PROCESAL SANCIONATORIO A LAS SUBDIRECCIONES PARA QUE ADOPTEN LAS ACCIONES JURIDICAS PERTINENTES.</t>
  </si>
  <si>
    <t>ARCHIVO COMPARTIDO CON LAS SUBDIRECCIONES</t>
  </si>
  <si>
    <t>3.2.1.1</t>
  </si>
  <si>
    <t>HALLAZGO ADMINISTRATIVO CON PRESUNTA INCIDENCIA DISCIPLINARIA, POR NO ADOPTAR LAS MEDIDAS PREVENTIVAS Y SANCIONATORIAS COMO AUTORIDAD AMBIENTAL FRENTE A LA INOBSERVANCIA DEL  PLAN DE SANEAMIENTO Y MANEJO DE VERTIMIENTOS DEL DISTRITO CAPITAL</t>
  </si>
  <si>
    <t>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t>
  </si>
  <si>
    <t>PRIORIZAR EL SEGUIMIENTO AL PROCESO SANCIONATORIO INICIADO CONTRA LA EAB, POR EL INCUMPLIMIENTO DEL PSMV.</t>
  </si>
  <si>
    <t>PROCESO CONTRA EAB CON SEGUIMIENTO</t>
  </si>
  <si>
    <t>3.2.1.1.1</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</si>
  <si>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</si>
  <si>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</si>
  <si>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3.2.1.1.4</t>
  </si>
  <si>
    <t>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t>
  </si>
  <si>
    <t>ACCIÓN 2.2.1.3.4 AUDITORIA VIGENCIA 2013 (CONTINUAR CON EL SEGUIMIENTO A LA IMPLEMENTACIÓN DE LOS PLANES DE ACCIÓN DE LOS PMA DE HUMEDALES APROBADOS A LA FECHA,  DESDE LAS COMPETENCIAS DE SER.)</t>
  </si>
  <si>
    <t>INF. ANUAL SEGUIMIENTO A IMPLEMENT. DE LOS PMA APROBADOS PARA HUMEDALES DE CIUDAD</t>
  </si>
  <si>
    <t>3.2.1.10</t>
  </si>
  <si>
    <t>HALLAZGO ADMINISTRATIVO CON PRESUNTA INCIDENCIA DISCIPLINARIA, POR DEFICIENCIA EN LAS ACTUACIONES FRENTE A USUARIOS SIN REGISTRO NI PERMISO DE VERTIMIENTOS ESTANDO OBLIGADOS A ELLO</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</si>
  <si>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</si>
  <si>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REALIZAR ACCIONES DE CONTROL Y SEGUIMIENTO SOBRE EL 40% DE LOS USUARIOS QUE FUERON IDENTIFICADOS COMO GENERADORES DE VERTIMIENTOS OBJETO DE REGISTRO O PERMISO DE VERTIMIENTOS. NOTA: ENTIÉNDASE IDENTIFICADOS COMO LA POBLACIÓN DE USUARIOS RELACIONADA</t>
  </si>
  <si>
    <t>ACCIONES DE CONTROL A LOS USUARIOS IDENTIFICADOS COMO GENERADORES DE VERTIMIENTOS</t>
  </si>
  <si>
    <t>ACCIONES DE CONTROL A LOS USUARIOS IDENTIFICADOS COMO GENERADORES DE VERTIMIENTOS / TOTAL DE USUARIOS IDENTIFICADOS COMO GENERADORES DE VERTIMIENTOS OBJETO DE REGISTRO O PERMISO DE VERTIMIENTOS</t>
  </si>
  <si>
    <t>3.2.1.2.4</t>
  </si>
  <si>
    <t>HALLAZGO ADMINISTRATIVO: POR EL REGULAR ESTADO DE LOS VIVEROS MANEJADOS POR LA SDA, PARA LOS PROCESOS DE RESTAURACIÓN, HECHO QUE DEJA EN RIESGO LA CALIDAD DEL MATERIAL FORESTAL Y HACE POCO EFICIENTE LOS PROCESOS DE PRODUCCIÓN.</t>
  </si>
  <si>
    <t>ACCIÓN 2.2.1.3.1 AUDITORIA VIGENCIA 2013 (ADELANTAR LOS PROCESOS CONTRACTUALES QUE PERMITAN DESARROLLAR LAS ACCIONES DE ADECUACIÓN DE LOS VIVEROS UBICADOS EN LOS PARQUES SORATAMA Y ENTRENUBES)</t>
  </si>
  <si>
    <t>PROCESOS CONTRACTUALES ASOCIADOS A LA RECUPERACIÓN DE VIVEROS</t>
  </si>
  <si>
    <t>3.2.1.3</t>
  </si>
  <si>
    <t>HALLAZGO ADMINISTRATIVO CON PRESUNTA INCIDENCIA DISCIPLINARIA, POR LA ALTA MORTALIDAD DE INDIVIDUOS ARBÓREOS EN CONTRATOS DE RESTAURACIÓN</t>
  </si>
  <si>
    <t>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</si>
  <si>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</si>
  <si>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ÁREAS EN PROCESO DE RESTAURACIÓN ECOLÓGICA, EN MANTENIMIENTO O SOSTENIBILIDAD</t>
  </si>
  <si>
    <t>ÁREAS EN MANTENIMIENTO O SOSTENIBILIDAD / ÁREAS DEFINIDAS PARA MANTENIMIENTO Y SOSTENIBILIDAD</t>
  </si>
  <si>
    <t>3.2.1.4</t>
  </si>
  <si>
    <t>HALLAZGO ADMINISTRATIVO POR FALTA DE MEDIDAS PARA LA DEFENSA Y AMPARO DE LAS ÁREAS PROTEGIDAS DEL DISTRITO CAPITAL</t>
  </si>
  <si>
    <t>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t>
  </si>
  <si>
    <t>ESTRUCTURAR UN MECANISMO PARA SISTEMATIZAR Y MANEJAR EFICIENTEMENTE LA INFORMACIÓN SOBRE LAS COBERTURAS VEGETALES PRESENTES EN LAS ÁREAS PROTEGIDAS DEL DISTRITO CAPITAL.</t>
  </si>
  <si>
    <t>MECANISMO DE INFORMACIÓN DE ÁREAS PROTEGIDAS</t>
  </si>
  <si>
    <t>3.2.1.5</t>
  </si>
  <si>
    <t>HALLAZGO ADMINISTRATIVO CON INCIDENCIA FISCAL EN CUANTÍA DE $34.228.505, Y PRESUNTA INCIDENCIA DISCIPLINARIA, POR PÉRDIDAS DE MATERIAL DESTINADOS A PROCESOS DE RESTAURACIÓN ORDENADOS EN LA SENTENCIA Y DETERIORO DE LA INFRAESTRUCTURA DE LOS VIVEROS DE ENTRENUBES Y SORATAMA</t>
  </si>
  <si>
    <t>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t>
  </si>
  <si>
    <t>FORMULAR Y DESARROLLAR UN PLAN DE CHOQUE QUE REFLEJE OBJETIVOS PRECISOS A CORTO PLAZO, PARA EL MANTENIMIENTO DE LAS INSTALACIONES DE LOS VIVEROS ADMINISTRADOS POR LA SDA.</t>
  </si>
  <si>
    <t>MANTENIMIENTO DE INSTALACIONES EN LOS VIVEROS</t>
  </si>
  <si>
    <t>ACCIONES IMPLEMENTADAS EN PLAN DE CHOQUE VIVEROS / ACCIONES PROGRAMADAS PLAN DE CHOQUE</t>
  </si>
  <si>
    <t>3.2.1.6</t>
  </si>
  <si>
    <t>HALLAZGO ADMINISTRATIVO POR FALTA DE FINANCIACIÓN EN LOS ESQUEMAS DE PAGO Y OPERATIVIDAD DE INSTRUMENTOS ECONÓMICOS PARA SERVICIOS AMBIENTALES</t>
  </si>
  <si>
    <t>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t>
  </si>
  <si>
    <t>GESTIONAR LOS RECURSOS NECESARIOS PARA LA RESTAURACIÓN, CONSERVACIÓN Y SOSTENIBILIDAD, DE LAS ÁREAS DE INTERÉS AMBIENTAL EN EL DISTRITO CAPITAL. LO ANTERIOR A TRAVÉS DE LA CELEBRACIÓN DE ACUERDOS DE CONSERVACIÓN Y ALIANZAS CON EL SECTOR PRIVADO, ENTRE OTROS.</t>
  </si>
  <si>
    <t>INSTRUMENTOS ECONÓMICOS AMBIENTALES IMPLEMENTADOS</t>
  </si>
  <si>
    <t>NÚMERO DE INSTRUMENTOS ECONÓMICOS AMBIENTALES IMPLEMENTADOS</t>
  </si>
  <si>
    <t>DIRECCIÓN DE GESTIÓN AMBIENTAL</t>
  </si>
  <si>
    <t>3.2.1.7</t>
  </si>
  <si>
    <t>HALLAZGO ADMINISTRATIVO CON PRESUNTA INCIDENCIA DISCIPLINARIA, POR FALTA DE GESTIÓN FRENTE A LOS PMRRA, PARA TRATAR UN ÁREA AFECTADA POR MINERÍA DE 207,36 HECTÁREAS</t>
  </si>
  <si>
    <t>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</si>
  <si>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</si>
  <si>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PREDIOS CON ACCIONES DE EVALUACIÓN CONTROL Y SEGUIMIENTO</t>
  </si>
  <si>
    <t>PREDIOS CON ACCIONES DE EVALUACIÓN CONTROL Y SEGUIMIENTO / TOTAL DE PREDIOS 104 PREDIOS (266 HECTÁREAS APROXIMADAMENTE)</t>
  </si>
  <si>
    <t>3.2.1.8</t>
  </si>
  <si>
    <t>HALLAZGO ADMINISTRATIVO POR NO CONTAR CON LOS PLANES DE MANEJO AMBIENTAL DE LOS HUMEDALES DE EL SALITRE,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</si>
  <si>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</si>
  <si>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FORMULAR LOS PLANES DE MANEJO AMBIENTAL PARA LOS HUMEDALES EL SALITE, EL TUNJO Y LA ISLA.</t>
  </si>
  <si>
    <t>PLANES DE MANEJO ADOPTADOS.</t>
  </si>
  <si>
    <t>PLANES DE MANEJO ADOPTADOS</t>
  </si>
  <si>
    <t>3.2.1.9</t>
  </si>
  <si>
    <t>HALLAZGO ADMINISTRATIVO, POR FALTA DE FORTALECIMIENTO EN LAS MEDIDAS COMPLEMENTARIAS DEL MONITOREO A LA CALIDAD Y CANTIDAD DEL AGUA Y DE VERTIMIENTOS A FUENTES SUPERFICIALES.</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</si>
  <si>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</si>
  <si>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</si>
  <si>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PRIORIZACIÓN DE  USUARIOS PARA CONTROL POR INCUMPLIMIENTO EN EL PMAE</t>
  </si>
  <si>
    <t>NÚMERO DE USUARIOS INCLUIDOS EN EL PROGRAMA DE CONTROL DE CADA CUENCA /  NÚMERO DE USUSARIOS PRIORIZADOS EN EL PMAE.</t>
  </si>
  <si>
    <t>3.2.10</t>
  </si>
  <si>
    <t>HALLAZGO DE CARÁCTER ADMINISTRATIVO, POR INCLUIR UN FACTOR DE DESEMPATE NO PREVISTO EN EL MARCO NORMATIVO, EN EL PLIEGO CONDICIONES DE LA SUBASTA INVERSA PRESENCIAL SASI- 063-2015 - CONTRATO 1423 DE 2015.</t>
  </si>
  <si>
    <t>SE TIENE ENTONCES QUE LA SDA NO CUMPLIÓ ADECUADAMENTE LO DISPUESTO EN EL NUMERAL 9 DEL ARTÍCULO 2.2.1.2.1.2.2. DEL DECRETO NACIONAL 1082 DE 2015. LO ANTERIOR SE DEBE A DEFICIENCIAS EN LA ESTRUCTURA DE LOS PROCESOS DE SELECCIÓN POR PARTE DE LA SDA.</t>
  </si>
  <si>
    <t>AJUSTAR EL FORMATO DE ESTUDIOS PREVIOS INDICANDO EN EL MISMO DOCUMENTO LOS CRITERIOS QUE SE DEBEN TENER EN CUENTA PARA DESEMPATE EN LA SUBASTA INVERSA.</t>
  </si>
  <si>
    <t>3.2.2</t>
  </si>
  <si>
    <t>HALLAZGO DE CARÁCTER ADMINISTRATIVO CON PRESUNTA INCIDENCIA DISCIPLINARIA, POR LA DEFICIENTE VERIFICACIÓN DEL FORMATO ÚNICO DE LA HOJA DE VIDA DE LA FUNCIÓN PÚBLICA, EN LOS CONTRATOS DE PRESTACIÓN DE SERVICIOS PROFESIONALES.</t>
  </si>
  <si>
    <t>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t>
  </si>
  <si>
    <t>AJUSTAR EL PROCEDIMIENTO "ESTRUCTURACIÓN DE ESTUDIOS PREVIOS MODALIDAD CONTRATACIÓN DIRECTA 126PA04-PR33", E INCLUIR UN PUNTO DE CONTROL SOBRE LA NECESIDAD DE FECHAR Y FIRMAR TODOS LOS DOCUMENTOS SOPORTES DEL CONTRATO.</t>
  </si>
  <si>
    <t>HALLAZGO ADMINISTRATIVO CON PRESUNTA INCIDENCIA DISCIPLINARIA: POR LA  FALTA DE EFECTIVIDAD EN LA ATENCIÓN A LA SOLICITUD DE REGISTROS Y DESMONTE DE PEV ILEGAL.</t>
  </si>
  <si>
    <t>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"BOGOTÁ HUMANA" EN EL TEMA.</t>
  </si>
  <si>
    <t>CREAR E IMPLEMENTAR EL SISTEMA INTEGRADO DE INFORMACIÓN DE PUBLICIDAD EXTERIOR VISUAL DEL DISTRITO CAPITAL - SIIPEV, PARA ELEMENTOS MAYORES DANDO CUMPLIMIENTO AL ARTÍCULO 1° DEL ACUERDO DISTRITAL 610 DE 2015</t>
  </si>
  <si>
    <t>1 SISTEMA DE INFORMACIÓN IMPLEMENTADO</t>
  </si>
  <si>
    <t>SCAAV Y DPSIA</t>
  </si>
  <si>
    <t>2016-12-08</t>
  </si>
  <si>
    <t>HALLAZGO ADMINISTRATIVO CON PRESUNTA INCIDENCIA DISCIPLINARIA EN EL CONTRATO DE COMPRAVENTA NO. 1274 DE 2013 POR FALTA DE CONTROL EN EL DESARROLLO Y EJECUCIÓN DEL CONTRATO</t>
  </si>
  <si>
    <t>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t>
  </si>
  <si>
    <t>REALIZAR TALLERES DE CAPACITACIÓN A LOS SUPERVISORES Y PROFESIONALES DE APOYO EN EL DILIGENCIAMIENTO DEL FORMATO IAAP Y SUS SOPORTES.</t>
  </si>
  <si>
    <t>TALLERES DE CAPACITACIÓN EN DILIGENCIAMIENTO DE IAAP</t>
  </si>
  <si>
    <t>NO DE TALLERES REALIZADOS</t>
  </si>
  <si>
    <t>HALLAZGO ADMINISTRATIVO CON PRESUNTA INCIDENCIA DISCIPLINARIA, POR INADECUADA PLANEACIÓN DEL CONTRATO DE CONSULTORÍA 1430 DE 2015 E INCONSISTENCIAS EN LA RESPECTIVA PÓLIZA DE RESPONSABILIDAD CIVIL EXTRACONTRACTUAL.</t>
  </si>
  <si>
    <t>INOBSERVANCIA DE LOS SUPERVISORES DE LA ACTUALIZACIÒN DE LOS VALORES DE LAS PÒLIZAS CORRESPONDIENTES A RCE</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</si>
  <si>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</si>
  <si>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CONSULTAS REALIZADAS</t>
  </si>
  <si>
    <t>DIRECCIÓN DE GESTIÓN CORPORATIVA SUBDIRECCIÓN CONTRACTUAL</t>
  </si>
  <si>
    <t>SOLICITAR A CADA UNO DE LOS SUPERVISORES REMITIR A LA SUBDIRECCIÒN CONTRACTUAL LAS PÒLIZAS ACTUALIZADAS CORRESPONDIENTES A RCE CON EL FIN DE VERIFICAR LA ACTUALIZACIÒN DE SU VALOR A LA VIGENCIA ACTUAL, PARA EL AMPARO CORRESPONDIENTE.</t>
  </si>
  <si>
    <t>PÓLIZAS ACTUALIZADAS</t>
  </si>
  <si>
    <t>PÓLIZAS ACTUALIZADAS / TOTAL DE PÓLIZAS PARA ACTUALIZACIÓN</t>
  </si>
  <si>
    <t>PLANEACIÓN INADECUADA EN EL PROCESO DE ESTRUCTURACIÓN DE LA ETAPA PRE-CONTRACTUAL DE LOS CONTRATOS DE CONSULTORÍA, EN LO REFERENTE A LA PRESENCIA DE COMUNIDADES INDÍGENAS ESTABLECIDAS EN TERRITORIOS SUSCEPTIBLES DE PMA</t>
  </si>
  <si>
    <t>ACTUALIZAR EL PROCEDIMIENTO "FORMULACIÓN Y/O AJUSTES DE POLÍTICAS Y/O INSTRUMENTOS DE PLANEACIÓN AMBIENTAL" CÓDIGO 26PM02-PR13, MEDIANTE LA INCLUSIÓN DE UN CONTROL PARA GARANTIZAR QUE SE VERIFIQUE LA PRESENCIA DE COMUNIDAD ÉTNICA.</t>
  </si>
  <si>
    <t>HALLAZGO ADMINISTRATIVO CON PRESUNTA INCIDENCIA DISCIPLINARIA, POR ASIGNAR ACTIVIDADES NO CIRCUNSCRITAS A LAS RESPECTIVAS METAS Y OBJETOS PACTADOS, EN CONTRATOS DE PRESTACIÓN DE SERVICIOS PROFESIONALES</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</si>
  <si>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</si>
  <si>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NÚMERO DE CAPACITACIONES REALIZADAS A SUPERVISORES Y CONTRATISTAS (SUPERVISIÓN Y PRESENTACIÓN DE CUENTAS) /TOTAL DE SUPERVISORES Y CONTRATISTAS DEL GRUPO RUIDO</t>
  </si>
  <si>
    <t>CAPACITACIÓN SOBRE EL MANUAL DE SUPERVISIÓN Y/O INTERVENTORÍA</t>
  </si>
  <si>
    <t>NO. DE CAPACITACIONES REALIZADAS A SUPERVISORES Y CONTRATISTAS DEL GRUPO /TOTAL DE CAPACITACIONES PROGRAMADAS DEL GRUPO RUIDO</t>
  </si>
  <si>
    <t>OBSERVACIÓN AADMINISTRATIVA CON PRESUNTA INCIDENCIA DISCIPLINARIA, POR INCUMPLIMIENTO EN LOS PLAZOS MÁXIMOS PERMITIDO PARA DAR RESPUESTA A LOS DPC, DE ACUERDO A LO CONTEMPLADO EN EL CCA.</t>
  </si>
  <si>
    <t>ESTA SITUACIÓN SE DEBE A QUE NO SE CUMPLEN LOS PLAZOS ESTABLECIDOS EN LA NORMATIVIDAD VIGENTE, LO QUE TRAE COMO CONSECUENCIA QUE LOS CIUDADANOS NO RECIBAN LA INFORMACIÓN QUE SOLICITAN OPORTUNAMENTE.</t>
  </si>
  <si>
    <t>ESTABLECER COMO MECANISMO DE CONTROL UN REPORTE SEMANAL CON ALERTAS COMUNICANDO AL JEFE DE CADA DEPENDENCIA EL ESTADO DE LOS DERECHOS DE PETICIÓN EN CURSO.</t>
  </si>
  <si>
    <t>DERECHOS DE PETICIÓN ATENDIDOS EN TÉRMINO</t>
  </si>
  <si>
    <t>TODAS LAS DEPENDENCIAS</t>
  </si>
  <si>
    <t>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</si>
  <si>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t>
  </si>
  <si>
    <t>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t>
  </si>
  <si>
    <t>CANTIDAD DE PROCEDIMIENTOS ACTUALIZADOS</t>
  </si>
  <si>
    <t>DOS PROCEDIMIENTOS ACTUALIZADOS</t>
  </si>
  <si>
    <t>SOLICITAR A LAS ENTIDADES PÚBLICAS QUE INTERVIENEN EL ARBOLADO URBANO UBICADO EN ESPACIO PÚBLICO DE USO PÚBLICO LA ACTUALIZACIÓN DEL SIGAU.</t>
  </si>
  <si>
    <t>PORCENTAJE DE SOLICITUDES ENVIADAS</t>
  </si>
  <si>
    <t>N° DE SOLICITUDES ENVIADAS/ N° DE COMUNICACIONES PROGRAMADAS</t>
  </si>
  <si>
    <t>HALLAZGO ADMINISTRATIVO: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</si>
  <si>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t>
  </si>
  <si>
    <t>3.2.3</t>
  </si>
  <si>
    <t>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</si>
  <si>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FALTA DE COORDINACIÓN ENTRE LA SDA Y LA JBB EN TERMINOS DE LA DESACTUALIZACION DE LA INFORMACIÓN ENTRE EL SIA, FOREST Y SIGAU</t>
  </si>
  <si>
    <t>HALLAZGO ADMINISTRATIVO CON PRESUNTA INCIDENCIA DISCIPLINARIA, POR NO PUBLICAR ADECUADAMENTE LOS DOCUMENTOS DEL PROCESO DE CONTRATACIÓN, EN EL SISTEMA ELECTRÓNICO PARA LA CONTRATACIÓN PÚBLICA – SECOP</t>
  </si>
  <si>
    <t>NO SE LLEVA A CABO UNA ADECUADA VERIFICACIÓN DE LOS REGISTROS QUE SE EFECTÚAN EN EL SECOP, NI DE LA DOCUMENTACIÓN QUE TIENE QUE SUBIRSE EN EL APLICATIVO, LO CUAL EVIDENCIA QUE NO SE HAN PERFECCIONADO CONTROLES PARA LOGRAR LA EFICIENCIA EN ESA ACTIVIDAD.</t>
  </si>
  <si>
    <t>CAPACITACIÓN DE SECOP II AL EQUIPO DE LA SUBDIRECCIÓN CONTRACTUAL</t>
  </si>
  <si>
    <t>CAPACITACIONES SECOP II</t>
  </si>
  <si>
    <t>NO. DE CAPACITACIONES REALIZADAS/NO. DE CAPACITACIONES PROGRAMADAS AL EQUIPO DE LA SUBDIRECCIÓN CONTRACTUAL</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</si>
  <si>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</si>
  <si>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ERROR EN LA REVISIÒN DEL CLAUSULADO DE LA MINUTA DEL CONVENIO</t>
  </si>
  <si>
    <t>SE REALIZARÀ LA MODIFICACIÒN A LA MINUTA CORRESPONDIENTE AL CONTRATO DE ASOCIACIÒN DEL HALLAZGO.</t>
  </si>
  <si>
    <t>CONTRATO ACTUALIZADO</t>
  </si>
  <si>
    <t>SOCIALIZAR CON LOS PROFESIONALES DE LA SUBDIRECCIÒN CONTRACTUAL LA ACTUALIZACIÒN DEL PROCEDIMIENTO DE CELEBRACIÒN DE CONVENIOS DE ASOCIACIÒN CÓDIGO: 126PA04-PR18</t>
  </si>
  <si>
    <t>PORCEDIMIENTO ACTUALIZADO</t>
  </si>
  <si>
    <t>HALLAZGO ADMINISTRATIVO CON INCIDENCIA FISCAL  POR VALOR DE $52.680.000 Y PRESUNTA INCIDENCIA DISCIPLINARIA POR FALTA DE CONTROL EN EL DESARROLLO Y EJECUCIÓN DEL CONTRATO PRESTACIÓN DE SERVICIOS PROFESIONALES 919 DE 2013</t>
  </si>
  <si>
    <t>AUSENCIA DE MECANISMOS EFECTIVOS DE CONTROL DE LA SUPERVISIÓN; DE MANERA QUE SE EVIDENCIE EL SEGUIMIENTO TÉCNICO, ADMINISTRATIVO, CONTABLE, JURÍDICO QUE SOBRE EL CUMPLIMIENTO DEL OBJETO DEL CONTRATO SE REALIZA</t>
  </si>
  <si>
    <t>HALLAZGO ADMINISTRATIVO CON PRESUNTA INCIDENCIA DISCIPLINARIA: POR FALENCIAS EN EL TRASLADO DEL COSTO DEL DESMONTE DE LA PEV ILEGAL.</t>
  </si>
  <si>
    <t>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t>
  </si>
  <si>
    <t>DETERMINAR LOS ELEMENTOS DESMONTADOS DE PRESUNTOS CONTRAVENTORES IDENTIFICADOS CUYOS COSTOS NO LES HAN SIDO TRASLADADOS, CORRESPONDIENTE A LA VIGENCIA 2013 Y 2014 PARA EFECTUAR EL COBRO.</t>
  </si>
  <si>
    <t>COBROS REALIZADOS POR ELEMENTOS DESMONTADOS</t>
  </si>
  <si>
    <t>HALLAZGO ADMINISTRATIVO CON RESUNTA INCIDENCIA DISCIPLINARIA: POR INCUMPLIMIENTO EN LA PARTICIPACIÓN DEL PERSONAL PRESENTADO PARA EJECUTAR EL CONTRATO 1161 DE 2013.</t>
  </si>
  <si>
    <t>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t>
  </si>
  <si>
    <t>HALLAZGO DE CARÁCTER ADMINISTRATIVO, POR LA INADECUADA ESTRUCTURACIÓN DE LAS OBLIGACIONES EN LOS CONTRATOS DE PRESTACIÓN DE SERVICIOS Y DE LOS SOPORTES QUE RESPALDAN SU EJECUCIÓN.</t>
  </si>
  <si>
    <t>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</si>
  <si>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</si>
  <si>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3.2.3.2</t>
  </si>
  <si>
    <t>HALLAZGO ADMINISTRATIVO POR INCONSISTENCIAS EN LA INFORMACIÓN PRESENTADA EN EL AVANCE DE LA META 3 DEL PROYECTO 572, CON RELACIÓN A LA BASE DE DATOS "ARCHIVO BASE ENTREGA FINAL UNIVERSO SUBDIRECCIÓN DEL RECURSO HÍDRICO Y DEL SUELO 24-06-2013"</t>
  </si>
  <si>
    <t>INICIAR CON EL CARGUE DEL TRÁMITE EN LOS MÓDULOS HABILIADOS EN EL SISTEMA FOREST DE LOS PROCEDIMIENTOS DE EVALUACIÓN, CONTROL Y SEGUIMIENTO A VERTIMIENTOS  Y GENERAR LOS REPORTES DIRECTAMENTE DEL SISTEMA.</t>
  </si>
  <si>
    <t>TRÁMITES CARGADOS EN FOREST MÓDULO VERTIMIENTO /INF. RECIBIDA PARA VERTIMIENTO</t>
  </si>
  <si>
    <t>TRÁMITES CARGADOS EN FOREST EN LOS MÓDULOS DE VERTIMIENTOS /INFORMACIÓN RECIBIDA PARA TRÁMITE EVALUACIÓN, CONTROL Y SEGUIMIENTO VERTIMIENTOS</t>
  </si>
  <si>
    <t>SRHS- DPSIA</t>
  </si>
  <si>
    <t>EXPEDIENTES ACTUALIZADOS EN FOREST/EXPEDIENTES VERTIMIENTOS DESCRITOS EN HALLAZGO</t>
  </si>
  <si>
    <t>EXPEDIENTES ACTUALIZADOS EN FOREST/EXPEDIENTES DE VERTIMIENTOS DESCRITOS EN EL HALLAZGO</t>
  </si>
  <si>
    <t>3.2.4</t>
  </si>
  <si>
    <t>HALLAZGO ADMINISTRATIVO CON PRESUNTA INCIDENCIA DISCIPLINARIA, POR TERMINAR SIN JUSTIFICACIÓN EL CONTRATO DE PRESTACIÓN DE SERVICIOS PROFESIONALES 1414 DE 2015.</t>
  </si>
  <si>
    <t>POR DESCONOCIMIENTO DE LOS CAUSALES PARA TERMINACIÒN ANTICIPADA DE UN CONTRATO</t>
  </si>
  <si>
    <t>ACTUALIZAR EL MANUAL DE SUPERVISIÓN E INTERVENTORÍA PARA QUE EN CASO DE TERMINACIÒN ANTICIPADA, CESIÒN O CUALQUIER EVENTUALIDAD CONTRACTUAL VENGA ACOMPAÑADA DEL CONCEPTO TÈCNICO DEL SUPERVISOR .</t>
  </si>
  <si>
    <t>MANUAL ACTUALIZADO</t>
  </si>
  <si>
    <t>HALLAZGO ADMINISTRATIVO CON PRESUNTA INCIDENCIA DISCIPLINARIA, POR LA INADECUADA ESTRUCTURACIÓN DE LOS SOPORTES QUE ACREDITAN LA EJECUCIÓN DE LOS CONTRATOS DE PRESTACIÓN DE SERVICIOS PROFESIONALES</t>
  </si>
  <si>
    <t>NO HAY UNA ADECUADA PLANEACIÓN Y ADEMÁS EN VARIOS CASOS NO SE ESTRUCTURAN LAS OBLIGACIONES EN FORMA CLARA, COHERENTE Y VERIFICABLE, COMO TAMPOCO SE EXIGEN SOPORTES IDÓNEOS PARA ACREDITAR LA EJECUCIÓN.</t>
  </si>
  <si>
    <t>EFECTUAR CAPACITACIÓN  SOBRE LAS DIRECTRICES  A SEGUIR  PARA EVIDENCIAR LA EJECUCIÓN CONTRACTUAL SEGÚN LOS SOPORTES ADJUNTADOS POR LOS CONTRATISTAS DEL GRUPO RUIDO</t>
  </si>
  <si>
    <t>CAPACITACIÓN SOBRE ADECUADO DILIGENCIAMIENTO Y SOPORTE DEL IAAP.</t>
  </si>
  <si>
    <t>NO. DE CAPACITACIONES REALIZADAS A SUPERVISORES Y CONTRATISTAS /TOTAL DE CAPACITACIONES PROGRAMADAS</t>
  </si>
  <si>
    <t>HALLAZGO DE CARÁCTER ADMINISTRATIVO CON PRESUNTA INCIDENCIA DISCIPLINARIA, POR INICIAR LA EJECUCIÓN DE CONTRATOS DE PRESTACIÓN DE SERVICIOS SIN TENER LA COBERTURA EN MATERIA DE RIESGOS LABORALES.</t>
  </si>
  <si>
    <t>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t>
  </si>
  <si>
    <t>AJUSTAR EL PROCEDIMIENTO "SUSCRIPCIÓN Y LEGALIZACIÓN DE CONTRATOS 126PA04-PR37", REFERENTE AL FORMATO DEL ACTA DE INICIO. INCLUIR FECHAS DE AFILIACIÓN A ARL.</t>
  </si>
  <si>
    <t>FORMATO  AJUSTADO</t>
  </si>
  <si>
    <t>HALLAZGO ADMINISTRATIVO CON PRESUNTA INCIDENCIA DISCIPLINARIA: POR INCUMPLIMIENTO PARA EJECUTAR EL CONTRATO 1161 DE 2013.</t>
  </si>
  <si>
    <t>ALGUNOS FORMATOS TOMADOS EN CAMPO NO SE DILIGENCIARON COMPLETOS Y NO FUERON FIRMADOS POR LOS TÉCNICOS, SITUACIÓN QUE QUEDO COMO CONSTANCIA EN EL ACTA DE VISITA DEL 2 DE JULIO DE 2015, ANTE LA PRESENCIA DE LA SDA Y EL PROFESIONAL QUE ATENDIÓ LA VISITA POR PARTE DE ANALQUIM LTDA.</t>
  </si>
  <si>
    <t>HALLAZGO ADMINISTRATIVO CON PRESUNTA INCIDENCIA DISCIPLINARIA:POR LA FALTA DE CONTINUIDAD Y EFECTIVIDAD EN LOS  OPERATIVOS DE DESMONTE DE PEV MENOR.</t>
  </si>
  <si>
    <t>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t>
  </si>
  <si>
    <t>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</si>
  <si>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DESCOORDINACIÓN INSTITUCIONAL A FALTA DE PUNTOS DE CONTROL Y PROCEDIMIENTO PLANIFICADOS PARA SU SUPERVISIÓN</t>
  </si>
  <si>
    <t>HALLAZGO ADMINISTRATIVO EN EL CONTRATO DE PRESTACIÓN DE SERVICIOS NO. 1385 DE 2013 POR FALENCIAS PRESENTADAS EN EL PROCESO DE LICITACIÓN PÚBLICA</t>
  </si>
  <si>
    <t>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t>
  </si>
  <si>
    <t>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t>
  </si>
  <si>
    <t>MESA DE TRABAJO PARA ANÁLISIS DE M-MACPC-07</t>
  </si>
  <si>
    <t>MESA DE TRABAJO REALIZADA</t>
  </si>
  <si>
    <t>3.2.5</t>
  </si>
  <si>
    <t>HALLAZGO ADMINISTRATIVO CON PRESUNTAS INCIDENCIAS DISCIPLINARIA Y PENAL POR IRREGULARIDADES PRESENTADAS EN LA CELEBRACIÓN Y SUSCRIPCIÓN DEL ACUERDO DE COOPERACIÓN NO.1304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</si>
  <si>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JURIDICAS.</t>
  </si>
  <si>
    <t>ACTIVIDADES DE CONTROL EJERCIDAS DENTRO DEL SEGUIMIENTO A LA EJECUCIÓN CONTRACTUAL</t>
  </si>
  <si>
    <t>NO. ACTIVIDADES DE CONTROL EJERCIDAS/ NO. ACTIVIDADES DE CONTROL ESTABLECIDAS</t>
  </si>
  <si>
    <t>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</si>
  <si>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FALTA DE MEDIDAS Y CONTROLES DE LOS COMITES SECTORIALES DE LA SDA EN RAZÓN A LA NO EVALUACIÓN DE LA DESACTUALIZACIÓN DEL SIGAU</t>
  </si>
  <si>
    <t>HALLAZGO ADMINISTRATIVO:POR INEFICIENCIA DE LAS CAMPAÑAS DE CULTURA CIUDADANA QUE COADYUVEN EN LA REGULARIZACIÓN, CONTROL Y LIMITACIÓN AL USO DE LA PEV.</t>
  </si>
  <si>
    <t>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t>
  </si>
  <si>
    <t>ELABORAR Y DAR TRÁMITE A UN ESTUDIO TÉCNICO EN CUMPLIMIENTO AL ARTÍCULO 7° DEL ACUERDO DISTRITAL 610 DE 2015, QUE PERMITA DEFINIR COMO MINÍMO ÍNDICES DE CARGA DEL PAISAJE, CRITERIOS DE MEDICIÓN DE IMPACTO AMBIENTAL ASOCIADO A LOS ELEMENTOS DE PEV.</t>
  </si>
  <si>
    <t>1 DOCUMENTO ELABORADO Y TRAMITADO</t>
  </si>
  <si>
    <t>HALLAZGO DE CARÁCTER ADMINISTRATIVO CON PRESUNTA INCIDENCIA DISCIPLINARIA, POR VALIDAR EXPERIENCIA INSUFICIENTEMENTE ACREDITADA, EN CONTRATOS DE PRESTACIÓN DE SERVICIOS PROFESIONALES Y DE APOYO A LA GESTIÓN.</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</si>
  <si>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</si>
  <si>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RESOLUCIÓN DE HONORARIOS REVISADA Y AJUSTADA CUANDO SEA NECESARIO.</t>
  </si>
  <si>
    <t>HALLAZGO ADMINISTRATIVO CON PRESUNTA INCIDENCIA DISCIPLINARIA, POR NO REPORTAR EN EL SIVICOF LA MODIFICACIÓN 1 AL CONTRATO 1257 DE 2015 Y POR REPORTE EXTEMPORÁNEO DEL CONTRATO 595 DE 2015</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</si>
  <si>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</si>
  <si>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SOCIALIZAR EL PROCEDIMIENTO 126PG01-PR05 ELABORACIÓN Y PRESENTACIÓN DE INFORMES DE RENDICIÓN DE LA CUENTA A LA CONTRALORÍA DE BOGOTÁ D.C. AL INTERIOR AL EQUIPO DE LA SUBDIRECCIÓN CONTRACTUAL</t>
  </si>
  <si>
    <t>SOCIALIZACIÓN DEL PROCEDIMIENTO</t>
  </si>
  <si>
    <t>NO. DE SOCIALIZACIONES REALIZADAS  DEL PROCEDIMIENTO:  126PG01-PR05 ELABORACIÓN Y PRESENTACIÓN DE INFORMES DE RENDICIÓN DE LA CUENTA A LA CONTRALORÍA DE BOGOTÁ D.C.</t>
  </si>
  <si>
    <t>HALLAZGO ADMINISTRATIVO CON PRESUNTA INCIDENCIA DISCIPLINARIA, POR INCONSISTENCIAS EN LA PLANEACIÓN Y EJECUCIÓN DEL CONTRATO DE PRESTACIÓN DE SERVICIOS 1431 DE 2015.</t>
  </si>
  <si>
    <t>FALTA DE COORDINACIÓN CON   OTRAS ENTIDADES DE LA ADMINISTRACIÓN DISTRITAL PARA LA EJECUCIÓN DE ACTIVIDADES DE CONTRATACIÓN PARA HUMEDALES</t>
  </si>
  <si>
    <t>REALIZAR COORDINACIÓN INTERINSTITUCIONAL CON EL FIN DE ESTABLECER LA EJECUCIÓN DE ACCIONES COMPARTIDAS EN LOS PEDH QUE ASÍ LO REQUIERAN.</t>
  </si>
  <si>
    <t>COORDINACIÓN INTERINSTITUCIONAL</t>
  </si>
  <si>
    <t>ACTAS DE REUNIÓN DE COORDINACIÓN</t>
  </si>
  <si>
    <t>3.2.6</t>
  </si>
  <si>
    <t>HALLAZGO ADMINISTRATIVO CON PRESUNTA INCIDENCIA DISCIPLINARIA, POR NO CUMPLIR INTEGRALMENTE EL ORDINAL 4 DEL NUMERAL 2.2. DE LA CLÁUSULA SEGUNDA DEL CONTRATO DE CONSULTORÍA 1411 DE 2015.</t>
  </si>
  <si>
    <t>DEFICIENCIAS EN LA FORMULACIÓN DEL PRODUCTO 4 RELACIONADO CON EL ARTÍCULO CIENTIFICO, YA QUE EN EL ESTUDIO PREVIO NO SE DELIMITÓ EL ALCANCE Y CONTENIDO DEL MISMO.</t>
  </si>
  <si>
    <t>REVISAR QUE EN LOS ESTUDIOS PREVIOS DE LOS PROCESOS DE SELECCIÓN QUE FORMULA DGA  HAYA MAYOR ESPECIFICIDAD Y  CLARIDAD EN EL CONTENIDO DE LOS PRODUCTOS SOLICITADOS.</t>
  </si>
  <si>
    <t>PORCENTAJE DE ESTUDIOS PREVIOS PROCESOS DE SELECCIÓN VERIFICADOS</t>
  </si>
  <si>
    <t>NÚMERO DE ESTUDIOS PREVIOS DE LOS PROCESOS DE SELECCIÓN  VERIFICADOS/ NÚMERO TOTAL DE ESTUDIOS PREVIOS DE PROCESOS DE SELECCIÓN REALIZADOS *100</t>
  </si>
  <si>
    <t>CAPACITAR A LOS RESPONSABLES DE LA PARTE TÉCNICA  DE APOYO EN LA FORMULACIÓN DE LOS ESTUDIOS PREVIOS EN LOS PROCESOS DE SELECCIÓN</t>
  </si>
  <si>
    <t>CAPACITACIONES EN FORMULACIÓN DE ESTUDIOS PREVIOS EN PROCESOS DE SELECCIÓN</t>
  </si>
  <si>
    <t>NÚMERO DE CAPACITACIONES REALIZADAS EN FORMULACIÓN DE ESTUDIOS PREVIOS/ TOTAL CAPACITACIONES EN FORMULACIÓN DE ESTUDIOS PREVIOS PROGRAMADAS</t>
  </si>
  <si>
    <t>2018-03-01</t>
  </si>
  <si>
    <t>HALLAZGO DE CARÁCTER ADMINISTRATIVO, POR CUANTO OBRAN DOS ACTAS DE INICIO CON DISTINTA FECHA, DENTRO DEL EXPEDIENTE DEL CONTRATO 1680 DE 2012.</t>
  </si>
  <si>
    <t>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t>
  </si>
  <si>
    <t>AJUSTAR EL PROCEDIMIENTO "SUSCRIPCIÓN Y LEGALIZACIÓN DE CONTRATOS 126PA04-PR37", REFERENTE AL FORMATO DEL ACTA DE INICIO, INCLUSIÓN DE FECHA DE EXPEDICIÓN DE PÓLIZA, COBERTURA DE ARL, NÚMERO DE CDP Y RP PARA EVITAR ERRORES EN EL ACTA Y DUPLICIDAD DEL DOCUMENTO.</t>
  </si>
  <si>
    <t>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</si>
  <si>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FALTA DE PLANEACIÓN EN LAS NECESIDADES DEL TALENTO HUMANO EN LA ATENCIÓN DE DIVERSAS SOLICITUDES EN RAZÓN DE LA CARGA LABORAL EXISTENTE</t>
  </si>
  <si>
    <t>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</si>
  <si>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FALTA DE CONTROL Y CUIDADO AL MOMENTO HACER CUMPLIR LAS GARANTÍAS RESPECTIVAS. LO QUE CONLLEVA A QUE LA ENTIDAD QUEDE VULNERABLE Y DESPROTEGIDA POR ACTUACIONES, HECHOS U OMISIONES Y POR ENDE SEA REQUERIDA A ASUMIR ECONÓMICAMENTE POR EVENTUALES RECLAMACIONES.</t>
  </si>
  <si>
    <t>HALLAZGO ADMINISTRATIVO:POR LA FALTA DE LINEAS BASES CONCISAS QUE PERMITAN ESTABLECER METAS, QUE DIMENSIONEN EL PROBLEMA O NECESIDAD, REALES RELACIONADAS CON PUBLICIDAD EXTERIOR VISUAL-PEV Y POR LO TANTO QUE PERMITAN RESOLVERLO.</t>
  </si>
  <si>
    <t>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t>
  </si>
  <si>
    <t>3.2.7</t>
  </si>
  <si>
    <t>HALLAZGO ADMINISTRATIVO: POR DEBILIDADES DEL SISTEMA DE INFORMACIÓN PARA EL CONTROL Y SEGUIMIENTO DE LA PEV.</t>
  </si>
  <si>
    <t>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t>
  </si>
  <si>
    <t>SCAAV  Y DPSIA</t>
  </si>
  <si>
    <t>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t>
  </si>
  <si>
    <t>ASIGNAR UN COORDINADOR DE PROYECTO DE LA SPCI, PARA  BRINDAR ACOMPAÑAMIENTO DURANTE LA ELABORACIÓN DE LOS ESTUDIOS PREVIOS, MEDIANTE LA REVISIÓN DE LOS COMPONENTES JURÍDICO, CONTRACTUAL Y TÉCNICO, DE MANERA QUE SE MINIMICEN LAS DEFICIENCIAS EN LA ETAPA PRECONTRACTUAL.</t>
  </si>
  <si>
    <t>COORDINADORES ASIGNADOS</t>
  </si>
  <si>
    <t>NÚMERO DE COORDINADORES ASIGNADOS / NÚMERO DE PROYECTOS DE INVERSIÓN.</t>
  </si>
  <si>
    <t>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</si>
  <si>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FALTA DE APLICACIÓN DE HERRAMIENTAS DISPONIBLES PARA EL EJERCICIO DEL CONTROL, EVALUACIÓN Y SEGUIMIENTO DE LAS ACTUACIONES ADMINISTRATIVAS POR TALA</t>
  </si>
  <si>
    <t>HALLAZGO ADMINISTRATIVO CON PRESUNTA INCIDENCIA DISCIPLINARIA, POR INCONSISTENCIAS EN LA SUPERVISIÓN DEL CONVENIO INTERADMINISTRATIVO 1535 DE 2016.</t>
  </si>
  <si>
    <t>FALTA JUSTIFICACIÓN PÓRROGA, DEBILIDADES EN LA SUPERVISIÓN, SOPORTES INCOMPLETOS EN LOS CONTRATOS</t>
  </si>
  <si>
    <t>REMITIR A LA SUBDIRECCIÓN CONTRACTUAL  TODOS LOS INFORMES Y DOCUMENTOS SOPORTES DE LA EJECUCIÓN DEL CONVENIO 1535 DE 2016</t>
  </si>
  <si>
    <t>REMISIÓN INFORMES Y SOPORTES DEL CONVENIO</t>
  </si>
  <si>
    <t>INFORMES Y SOPORTES DE CONVENIO ENVIADOS /TOTAL DE SOPORTES DEL CONVENIO</t>
  </si>
  <si>
    <t>HALLAZGO DE CARÁCTER ADMINISTRATIVO, CON PRESUNTA INCIDENCIA DISCIPLINARIA, POR INCONSISTENCIAS PRESENTADAS EN LA SUPERVISIÓN DE LOS CONTRATOS 1003 DE 2013, 1237 DE 2016 Y 1023 DE 2013.</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</si>
  <si>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</si>
  <si>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REALIZAR Y SOCIALIZAR CON LOS SUPERVISORES DE CONTRATOS UN INSTRUCTIVO FRENTE A LOS RIESGOS DE LA CONTRATACIÓN POR INCUMPLIMIENTO A LAS NORMAS RELATIVAS AL EJERCICIO INDEBIDO DE LAS FUNCIONES DE SUPERVISIÓN.</t>
  </si>
  <si>
    <t>INSTRUCTIVO</t>
  </si>
  <si>
    <t>INSTRUCTIVO REALIZADO Y SOCIALIZADO.</t>
  </si>
  <si>
    <t>2018-03-30</t>
  </si>
  <si>
    <t>3.2.8</t>
  </si>
  <si>
    <t>HALLAZGO DE CARÁCTER ADMINISTRATIVO, POR INCONSISTENCIAS EN LA LIQUIDACIÓN DEL CONTRATO DE COMPRAVENTA 1003 DE 2013, SIN CONTAR CON LA CERTIFICACIÓN DE EXCLUSIÓN DEL IVA.</t>
  </si>
  <si>
    <t>LA ANTERIOR SITUACIÓN SE PRESENTA POR FALTA DE CONTROL Y SEGUIMIENTO QUE GARANTICE EL CUMPLIMIENTO DE CADA UNA DE LAS ACTUACIONES DEL CONTRATO, DE MODO QUE NO SE SOPORTAN LOS VALORES INCLUIDOS EN LA LIQUIDACIÓN Y LAS RESPECTIVAS LIBERACIONES DE SALDOS.</t>
  </si>
  <si>
    <t>MODIFICAR EL "ANEXO 2 FORMATO DE ESTUDIOS PREVIOS  DEL PROCEDIMIENTO "ESTRUCTURACIÓN  ESTUDIOS PREVIOS MODALIDAD CONTRATACIÓN DIRECTA 126PA04-PR33"", EN LAS OBLIGACIONES GENERALES DE LOS CONTRATOS DE COMPRAVENTA.</t>
  </si>
  <si>
    <t>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t>
  </si>
  <si>
    <t>FALTA DE COORDINACIÓN DEL SECTOR AMBIENTE EN EL REPORTE DE LO AUTORIZADO EN EL SIGAU, LO CUAL PRODUCE DESACTUALIZACIÓN DE LOS INVENTARIOS</t>
  </si>
  <si>
    <t>HALLAZGO ADMINISTRATIVO POR NO INFORMAR OPORTUNAMENTE SOBRE LA TERMINACIÓN ANTICIPADA DEL CONTRATO DE PRESTACIÓN DE SERVICIOS 486 DE 2015</t>
  </si>
  <si>
    <t>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t>
  </si>
  <si>
    <t>3.2.9</t>
  </si>
  <si>
    <t>HALLAZGO ADMINISTRATIVO CON  INCIDENCIA FISCAL POR VALOR DE $92.418.466 Y PRESUNTA INCIDENCIA DISCIPLINARIA, POR ANOMALÍAS PRESENTADAS EN EL DESARROLLO Y EJECUCIÓN DEL CONTRATO PRESTACIÓN DE SERVICIOS PROFESIONALES 777 DE 2015</t>
  </si>
  <si>
    <t>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t>
  </si>
  <si>
    <t>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</si>
  <si>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FALTA DE CONTROLES Y SEGUIMIENTO EN LAS OBLIGACIONES DE ATENCIÓN EN PROCESOS DE RESTAURACIÓN ECOLÓGICA TANTO CON USUARIOS COMO CON ENTIDADES ENCARGADAS DEL TEMA</t>
  </si>
  <si>
    <t>HALLAZGO DE CARÁCTER ADMINISTRATIVO, POR NO REPORTAR EN EL SIVICOF EL ACTA DE LIQUIDACIÓN DEL CONTRATO 1388 DE 2014, Y POR CUANTO LA MISMA TIENE FECHA DISTINTA A LA DE SU SUSCRIPCIÓN.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</si>
  <si>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</si>
  <si>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</si>
  <si>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3.3</t>
  </si>
  <si>
    <t>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</si>
  <si>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t>
  </si>
  <si>
    <t>AJUSTAR EN LAS OBLIGACIONES GENERALES DE LOS CONTRATOS DE PRESTACIÓN DE SERVICIOS, LA DE REGISTRAR LA HOJA DE VIDA EN EL SIDEAP Y NO EN EL SIGEP, COMO SE VENÍA EXIGIENDO.</t>
  </si>
  <si>
    <t>MINUTA CONTRATOS PRESTACIÓN DE SERVICIOS MODIFICADA</t>
  </si>
  <si>
    <t>MINUTA CONTRATOS PRESTACIÓN DE SERVICIOS MODIFICADA/ CONTRATOS DE PRESTACIÓN DE SERVICIOS CELEBRADOS.</t>
  </si>
  <si>
    <t>INCLUIR UNA OBLIGACIÓN EN EL CONTRATO PARA QUE QUIENES AUN NO ESTÉN INSCRITOS EN  EL SISTEMA SOLICITEN USUARIO Y CONTRASEÑA Y PRESENTEN PARA EL PRIMER PAGO LA HOJA DE VIDA DEBIDAMENTE ACTUALIZADA, ASÍ COMO PARA QUIENES YA SE ENCUENTREN INSCRITOS.</t>
  </si>
  <si>
    <t>3.3.1</t>
  </si>
  <si>
    <t>HALLAZGO ADMINISTRATIVO CON INCIDENCIA DISCIPLINARIA POR INCUMPLIMIENTO EN LA LIQUIDACIÓN DE CONTRATOS.</t>
  </si>
  <si>
    <t>ADELANTAR LA ACCIONES LEGALES Y EN LOS TIEMPOS DE LEY DE CONTRATACIÓN ESTATAL PARA LIQUIDAR LOS CONTRATOS DESCRITOS EN EL CUADRO 31 DEL HALLAZGO 3.3.1.</t>
  </si>
  <si>
    <t>CONTRATOS CON ACCIONES PARA LIQUIDAR/CONTRATOS POR LIQUIDAR DESCRITOS EN CUADRO 31</t>
  </si>
  <si>
    <t>CONTRATOS CON ACCIONES PARA LIQUIDAR/CONTRATOS POR LIQUIDAR DESCRITOS EN CUADRO 31 HALLAZGO</t>
  </si>
  <si>
    <t>REMITIR LA ACCIONES ADELANTADAS PARA LA LIQUIDACIÓN DE LOS CONTRATOS A LA SUBDIRECCIÓN CONTRACTUAL</t>
  </si>
  <si>
    <t>ACCIONES REMITIDAS A SUB CONTRACTUAL /CONTRATOS POR LIQUIDAR DESCRITOS EN CUADRO 31 DEL HALLAZGO</t>
  </si>
  <si>
    <t>ACCIONES REMITIDAS A SC /CONTRATOS POR LIQUIDAR DESCRITOS EN CUADRO 31 HALLAZGO</t>
  </si>
  <si>
    <t>3.3.3</t>
  </si>
  <si>
    <t>ADELANTAR LA ACCIONES LEGALES Y EN LOS TIEMPOS DE LEY DE CONTRATACIÓN ESTATAL PARA LIQUIDAR LOS CONTRATOS</t>
  </si>
  <si>
    <t>NO DE CONTRATOS LIQUIDADOS/5</t>
  </si>
  <si>
    <t>3.4</t>
  </si>
  <si>
    <t>HALLAZGO ADMINISTRATIVO CON PRESUNTA INCIDENCIA DISCIPLINARIA, POR LA NO AMPLIACIÓN DE LA GARANTÍA DE CUMPLIMIENTO EN LOS TÉRMINOS SEÑALADOS EN EL CONTRATO DE PRESTACIÓN DE SERVICIOS SDA-303-2015</t>
  </si>
  <si>
    <t>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t>
  </si>
  <si>
    <t>IMPLEMENTAR EL SISTEMA DE INFORMACIÓN PARA LA PROGRAMACIÓN, SEGUIMIENTO Y EVALUACIÓN DE LA GESTIÓN INSTITUCIONAL SIPSE. (PRUEBA PILOTO)</t>
  </si>
  <si>
    <t>PRUEBA PILOTO IMPLEMENTACIÓN DEL SIPSE</t>
  </si>
  <si>
    <t>PRUEBA PILOTO SISTEMA SIPSE IMPLEMENTADA</t>
  </si>
  <si>
    <t>3.4.1.1</t>
  </si>
  <si>
    <t>HALLAZGO ADMINISTRATIVO CON INCIDENCIA DISCIPLINARIA POR LA FALTA DE GESTIÓN DE LA SECRETARÍA DISTRITAL DE AMBIENTE, FRENTE A LOS USUARIOS QUE OPERAN SIN CONTAR CON EL REGISTRO DE VERTIMIENTOS</t>
  </si>
  <si>
    <t>REQUERIR A LOS USUARIOS GENERADORES DE VERTIMIENTOS NO DOMÉSTICOS PARA QUE SOLICITEN EL  REGISTRO DE VERTIMIENTOS. NOTA: POR LA GRAN CANTIDAD DE USUARIOS A REQUERIR SE SOLICITA UN TIEMPO QUE EXCEDE LOS 12 MESES PARA EL CUMPLIMIENTO DE LA ACCIÓN.</t>
  </si>
  <si>
    <t>REQUERIMIENTOS EMITIDOS/TOTAL USUARIOS IDENTIFICADOS POR LA SDA</t>
  </si>
  <si>
    <t>NO DE REQUERIMIENTOS EMITIDOS/ NO TOTAL DE USUARIOS IDENTIFICADOS POR LA SECRETARÍA DISTRITAL DE AMBIENTE</t>
  </si>
  <si>
    <t>3.4.1.2</t>
  </si>
  <si>
    <t>HALLAZGO ADMINISTRATIVO CON  INCIDENCIA DISCIPLINARIA POR FALTA DE GESTIÓN EN CONTROL Y SEGUIMIENTO POR PARTE DE LA SECRETARÍA DISTRITAL DE AMBIENTE FRENTE A LOS USUARIOS QUE FUNCIONAN SIN CONTAR CON EL PERMISO DE VERTIMIENTOS.</t>
  </si>
  <si>
    <t>IMPULSAR TÉCNICA O JURÍDICAMENTE LOS TRÁMITES EN LOS QUE SE HAYA RADICADO SOLICITUD DE PERMISO DE VERTIMIENTOS IDENTIFICADOS POR LA SDA. NOTA: POR LA GRAN CANTIDAD DE USUARIOS A REQUERIR SE SOLICITA UN TIEMPO QUE EXCEDE LOS 12 MESES PARA EL CUMPLIMIENTO DE LA ACCIÓN.</t>
  </si>
  <si>
    <t>IMPULSOS TÉCNICOS O JURÍDICOS/ SOLICITUDES PERMISOS VERTIMIENTOS RADICADOS</t>
  </si>
  <si>
    <t>IMPULSOS TÉCNICOS O JURÍDICOS/ SOLICITUDES DE PERMISOS DE VERTIMIENTOS RADICADOS</t>
  </si>
  <si>
    <t>3.4.1.3</t>
  </si>
  <si>
    <t>HALLAZGO ADMINISTRATIVO CON  INCIDENCIA DISCIPLINARIA POR NO REALIZAR LA NOTIFICACIÓN Y EJECUTORIA DE LAS RESOLUCIONES QUE OTORGAN PERMISO DE VERTIMIENTOS</t>
  </si>
  <si>
    <t>REALIZAR LOS TRÁMITES TENDIENTES A DEMOSTRAR LA NOTIFICACIÓN DE LOS ACTOS ADMINISTRATIVOS RELACIONADOS  EN LOS CUADROS 37 Y 38 DEL HALLAZGO 3.4.1.3.</t>
  </si>
  <si>
    <t>ACTOS ADMINISTRATIVOS CON NOTIFICACIÓN /ACTOS ADMINISTRATIVOS EN CUADROS 37 Y 38</t>
  </si>
  <si>
    <t>NO. ACTOS ADMINISTRATIVOS CON NOTIFICACIÓN DEMOSTRADA/ NO. ACTOS ADMINISTRATIVOS RELACIONADOS EN LOS  CUADROS 37 Y 38 DEL HALLAZGO 3.4.1.3.</t>
  </si>
  <si>
    <t>3.4.1.4</t>
  </si>
  <si>
    <t>HALLAZGO ADMINISTRATIVO CON  INCIDENCIA DISCIPLINARIA POR LA FALTA DE OPORTUNIDAD POR PARTE DE LA SECRETARÍA DISTRITAL DE AMBIENTE EN EL CUMPLIMIENTO DE LAS FUNCIONES DE CONTROL Y VIGILANCIA</t>
  </si>
  <si>
    <t>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t>
  </si>
  <si>
    <t>ACCIONES REALIZADAS/TOTAL USUARIOS GENERADORES VERTIMIENTOS NO DOMÉSTICOS</t>
  </si>
  <si>
    <t>ACCIONES REALIZADAS/NO. TOTAL DE USUARIOS GENERADORES DE VERTIMIENTOS NO DOMÉSTICOS</t>
  </si>
  <si>
    <t>3.4.2</t>
  </si>
  <si>
    <t>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t>
  </si>
  <si>
    <t>EMITIR CONCEPTOS TÉCNICOS DE ACTUALIZACIÓN DE ESTADO AMBIENTAL DE LOS PREDIOS AFECTADOS POR MINERÍA</t>
  </si>
  <si>
    <t>(CONCEPTOS EMITIDOS / 108 PREDIOS) * 100</t>
  </si>
  <si>
    <t>(# DE CONCEPTOS EMITIDOS / 108 PREDIOS ) * 100</t>
  </si>
  <si>
    <t>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t>
  </si>
  <si>
    <t>CONCEPTOS EMITIDOS ACOGIDOS /CONCEPTOS EMITIDOS  * 100</t>
  </si>
  <si>
    <t>(# DE CONCEPTOS EMITIDOS ACOGIDOS /# DE CONCEPTOS EMITIDOS  * 100</t>
  </si>
  <si>
    <t>3.4.3</t>
  </si>
  <si>
    <t>HALLAZGO ADMINISTRATIVO CON INCIDENCIA DISCIPLINARIA POR ACTIVIDAD MINERA EXTRACTIVA EN EJECUCIÓN, SIN REGISTRO MINERO, CONTRATO DE CONCESIÓN O LICENCIA, EN ZONA NO COMPATIBLE CON LA MINERÍA Y QUE A LA FECHA DEBERÍAN ESTAR CERRADAS.</t>
  </si>
  <si>
    <t>ACOGER JURÍDICAMENTE SEGÚN CORRESPONDA LOS CONCEPTOS TÉCNICOS EMITIDOS DE LOS PREDIOS AFECTADOS POR MINERÍA</t>
  </si>
  <si>
    <t>(CONCEPTOS EMITIDOS ACOGIDOS /11 CONCEPTOS EMITIDOS  * 100</t>
  </si>
  <si>
    <t>(# DE CONCEPTOS EMITIDOS ACOGIDOS /11 CONCEPTOS EMITIDOS  * 100</t>
  </si>
  <si>
    <t>3.4.3.1</t>
  </si>
  <si>
    <t>HALLAZGO ADMINISTRATIVO CON  INCIDENCIA DISCIPLINARIA  POR LA FALTA DE GESTIÓN DE LA SDA, PARA EL LOGRO DE LOS OBJETIVOS DE CALIDAD PARA LOS RÍO SALITRE, FUCHA, TUNJUELO Y EL CANAL TORCA EN EL DISTRITO CAPITAL.</t>
  </si>
  <si>
    <t>ACCIONES REALIZADAS/TOTAL USUARIOS GENERADORES DE VERTIMIENTOS NO DOMÉSTICOS</t>
  </si>
  <si>
    <t>3.5</t>
  </si>
  <si>
    <t>HALLAZGO ADMINISTRATIVO POR FALTA DE CONTROL Y SEGUIMIENTO DE LA SUPERVISIÓN DE LOS CONTRATOS SDA-294-2014, SDA-310-2014 Y SDA-338-2015, EN CUMPLIMIENTO DE LAS ACTIVIDADES RELACIONADAS CON LAS OBLIGACIONES ESPECÍFICAS DEL CONTRATISTA</t>
  </si>
  <si>
    <t>DEFICIENCIAS EN EL EJERCICIO DE LA SUPERVISIÓN PARA REALIZAR UN ADECUADO CONTROL PARA QUE SE REALICEN TODAS LAS OBLIGACIONES Y ACTIVIDADES PACTADAS CON EL CONTRATISTA Y CON EL RIGOR DEBIDO EN EL CUMPLIMIENTO DE LAS OBLIGACIONES ESPECÍFICAS DEL CONTRATO.</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</si>
  <si>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</si>
  <si>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CUMPLIMIENTO DE DIRECTRIZ</t>
  </si>
  <si>
    <t>IAAPS CORRECTAMENTE DILIGENCIADOS/ IAAPS DILIGENCIADOS</t>
  </si>
  <si>
    <t>3.5.1</t>
  </si>
  <si>
    <t>HALLAZGO ADMINISTRATIVO CON INCIDENCIA DISCIPLINARIA POR LA FALTA DE GESTIÓN DE LA SDA EN EL CONTROL AL CUMPLIMIENTO DE LA IMPLEMENTACIÓN DE LAS MEDIDAS DE MITIGACIÓN EN  LOS PREDIOS MINEROS DEL D.C.</t>
  </si>
  <si>
    <t>(CONCEPTOS EMITIDOS ACOGIDOS /CONCEPTOS EMITIDOS  * 100</t>
  </si>
  <si>
    <t>3.5.2</t>
  </si>
  <si>
    <t>HALLAZGO ADMINISTRATIVO CON  INCIDENCIA DISCIPLINARIA POR FALTA DE GESTIÓN DE LA SDA FRENTE A USUARIOS QUE REALIZAN VERTIMIENTOS DIRECTOS A CUERPOS DE AGUA Y NO TIENEN NINGUNA ACTUACIÓN POR PARTE DE LA SDA.</t>
  </si>
  <si>
    <t>IMPULSAR TÉCNICA O JURÍDICAMENTE DENTRO DEL TRÁMITE PERMISIVO Y/O SANCIONATORIO LOS USUARIOS QUE GENERAN VERTIMIENTOS DESCRITOS EN EL CUADRO 48.</t>
  </si>
  <si>
    <t>ACTUALIZACIONES TÉCNICAS O JURÍDICAS/TOTAL DE ESTABLECIMIENTOS DESCRITOS EN EL CUADRO 48.</t>
  </si>
  <si>
    <t>ACTUALIZACIONES TÉCNICAS O JURÍDICAS/ TOTAL DE ESTABLECIMIENTOS DESCRITOS EN CUADRO 48.</t>
  </si>
  <si>
    <t>3.5.3</t>
  </si>
  <si>
    <t>HALLAZGO ADMINISTRATIVO CON INCIDENCIA DISCIPLINARIA POR LA FALTA DE GESTIÓN DE LA SDA, POR EL INCUMPLIMIENTO EN EL SEGUIMIENTO A LA PRESENTACIÓN PARA APROBACIÓN E IMPLEMENTACIÓN DEL INSTRUMENTO ADMINISTRATIVO DE CONTROL AMBIENTAL PMRRA POR PARTE DE LAS ORGANIZACIONES MINERAS.</t>
  </si>
  <si>
    <t>3.5.4</t>
  </si>
  <si>
    <t>HALLAZGO ADMINISTRATIVO CON INCIDENCIA DISCIPLINARIA POR LA FALTA DE REQUERIMIENTOS PARA LA PRESENTACIÓN DE LOS PMRRA</t>
  </si>
  <si>
    <t>3.6</t>
  </si>
  <si>
    <t>HALLAZGO ADMINISTRATIVO CON PRESUNTA INCIDENCIA DISCIPLINARIA, POR LA FALTA DE SUPERVISIÓN RELACIONADA CON LA FALTA DE COBERTURA DE LA ADMINISTRADORA DE RIESGOS LABORALES ARL EN EL CONTRATO DE PRESTACIÓN DE SERVICIOS SDA-247-2016</t>
  </si>
  <si>
    <t>FALTA DE COBERTURA DE LA ADMINISTRADORA DE RIESGOS LABORALES AL CONTRATO DE PRESTACION DE SERVICIOS SDA-247-2016</t>
  </si>
  <si>
    <t>SOLICITAR CADA DOS MESES EN LOS INFORMES DE ACTIVIDADES CONTRACTUALES, EL CERTIFICADO DE AFILIACIÓN DE ARL A LOS CONTRATISTAS DE LA SCASP</t>
  </si>
  <si>
    <t>CERTIFICADOS DE AFILIACIÓN</t>
  </si>
  <si>
    <t>NO. DE INFORMES CON CERTIFICADOS/  NO. DE INFORMES PRESENTADOS POR  CONTRATISTAS DE LA SCASP</t>
  </si>
  <si>
    <t>3.6.1</t>
  </si>
  <si>
    <t>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t>
  </si>
  <si>
    <t>INICIAR PROCESO SANCIONATORIO DENTRO DE LOS TRAMITES EN QUE SEA PROCEDENTE RESPECTO DE LOS USUARIOS QUE INCUMPLEN LA NORMATIVIDAD EN MATERIA DE VERTIMIENTOS MENCIONADOS EN EL CUADRO 50 DEL HALLAZGO 3.6.1.</t>
  </si>
  <si>
    <t>PROCESOS SANCIONATORIOS INICIADOS QUE SEAN PROCEDENTES/ USUARIOS RELACIONADOS EN EL CUADRO 50</t>
  </si>
  <si>
    <t>PROCESOS SANCIONATORIOS INICIADOS PROCEDENTES/ USUARIOS RELACIONADOS EN CUADRO 50</t>
  </si>
  <si>
    <t>3.6.2</t>
  </si>
  <si>
    <t>HALLAZGO ADMINISTRATIVO CON  INCIDENCIA DISCIPLINARIA POR LA FALTA DE GESTIÓN DE LA SECRETARÍA DISTRITAL DE AMBIENTE, EN  LA APLICACIÓN DEL PROCEDIMIENTO SANCIONATORIO AMBIENTAL A LOS USUARIOS QUE OPERAN CON EL PERMISO DE VERTIMIENTO VENCIDO</t>
  </si>
  <si>
    <t>INICIAR PROCESO SANCIONATORIO DENTRO DE LOS TRÁMITES EN QUE SEA PROCEDENTE UNA VEZ VERIFICADA LA VIGENCIA DE LOS PERMISOS DE VERTIMIENTOS OTORGADOS,  DE LOS USUARIOS ESTABLECIDOS EN EL CUADRO 51 HALLAZGO 3.6.2.</t>
  </si>
  <si>
    <t>PROCESOS SANCIONATORIOS INICIADOS PROCEDENTES/USUARIOS RELACIONADOS ENCUADRO 51</t>
  </si>
  <si>
    <t>NO. DE PROCESOS SANCIONATORIOS INICIADOS QUE SEAN PROCEDENTES/ NO. DE USUARIOS RELACIONADOS EN EL CUADRO 51</t>
  </si>
  <si>
    <t>3.6.3</t>
  </si>
  <si>
    <t>HALLAZGO ADMINISTRATIVO POR NO EJERCER EL CONTROL Y VIGILANCIA A LOS USUARIOS QUE INCUMPLEN LA NORMATIVIDAD VIGENTE RELACIONADA CON VERTIMIENTOS, SIN IMPONER LAS SANCIONES QUE CORRESPONDAN A QUIENES INFRINJAN LAS NORMAS.</t>
  </si>
  <si>
    <t>INICIAR PROCESO SANCIONATORIO DENTRO DE LOS TRÁMITES EN QUE SEA PROCEDENTE UNA VEZ VERIFICADO EL INCUMPLIMIENTO DE LA NORMATIVIDAD VIGENTE RELACIONADA CON VERTIMIENTOS, DE LOS USUARIOS ESTABLECIDOS EN EL CUADRO 52 Y 53 HALLAZGO 3.6.3.</t>
  </si>
  <si>
    <t>PROCESOS SANCIONATORIOS INICIADOS PROCEDENTES/ USUARIOS RELACIONADOS EN CUADROS 52 Y 53</t>
  </si>
  <si>
    <t>NO. DE PROCESOS SANCIONATORIOS INICIADOS QUE SEAN PROCEDENTES/ NO. DE USUARIOS RELACIONADOS EN LOS CUADROS 52 Y 53</t>
  </si>
  <si>
    <t>3.6.4</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</si>
  <si>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</si>
  <si>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INICIAR PROCESO SANCIONATORIO DENTRO DE LOS TRÁMITES EN QUE SEA PROCEDENTE UNA VEZ VERIFICADO EL INCUMPLIMIENTO DE PARÁMETROS FÍSICO QUÍMICOS ESTABLECIDOS EN LA RES 3956 Y 3957 DEL 2009,  DE LOS USUARIOS ESTABLECIDOS EN EL CUADRO 54, 55 Y 56 HALLAZGO 3.6.4.</t>
  </si>
  <si>
    <t>PROCESOS SANCIONATORIOS INICIADOS PROCEDENTES/USUARIOS RELACIONADOS EN CUADROS 54,55, 56</t>
  </si>
  <si>
    <t>NO. DE PROCESOS SANCIONATORIOS INICIADOS QUE SEAN PROCEDENTES/ NO. DE USUARIOS RELACIONADOS EN LOS CUADROS 54,55, 56</t>
  </si>
  <si>
    <t>3.7</t>
  </si>
  <si>
    <t>HALLAZGO ADMINISTRATIVO, POR LA NO SUSCRIPCIÓN DEL ACTA DE REINICIO DEL CONTRATO DE PRESTACIÓN DE SERVICIOS SDA-303-2015</t>
  </si>
  <si>
    <t>FALTA DE SUPERVISIÓN DADO QUE NO FUE SUSCRITA EL ACTA DE REINICIO DEL CONTRATO, COMO LO ESTABLECE EL LITERAL D), ARTÍCULO 3 DE LA RESOLUCIÓN 067 DE 2013 POR LA "CUAL SE ADOPTA EL MANUAL DE CONTRATACIÓN DE LA SECRETARÍA DISTRITAL DE AMBIENTE", DONDE SE ESTABLECE DENTRO DE LAS OBLIGACIONES COMO SUPERVISOR SUSCRIBIR LAS ACTAS DE REINICIO, SITUACIÓN QUE NO OCURRIÓ DURANTE LA EJECUCIÓN DEL CONTRATO</t>
  </si>
  <si>
    <t>VERIFICAR EL PROCEDIMIENTO Y LA LEGISLACIÓN VIGENTES RESPECTO A LA PROCEDENCIA DEL PRESENTE HALLAZGO.</t>
  </si>
  <si>
    <t>ACTA DE REUNIÓN</t>
  </si>
  <si>
    <t>3.8</t>
  </si>
  <si>
    <t>HALLAZGO ADMINISTRATIVO POR INCONSISTENCIAS PRESENTADAS EN LA EVALUACIÓN DE LA EXPERIENCIA REALIZADA POR LA SDA EN LOS CONTRATOS DE PRESTACIÓN DE SERVICIOS SDA-175-2015, SDA-303-2015, SDA-235-2016 Y SDA-249-2016</t>
  </si>
  <si>
    <t>EN LA EVALUACIÓN DE LA EXPERIENCIA REALIZADA POR LA SDA A LOS CONTRATOS DE PRESTACIÓN DE SERVICIOS SE PRESENTAN INCONSISTENCIAS CON LOS SOPORTES DE EXPERIENCIA APORTADOS POR EL RESPECTIVO CONTRATISTA</t>
  </si>
  <si>
    <t>3.9</t>
  </si>
  <si>
    <t>HALLAZGO ADMINISTRATIVO POR LA NO INCLUSIÓN DE LA FECHA DE SUSCRIPCIÓN EN LOS DOCUMENTOS DE LA ETAPA PRE-CONTRACTUAL DE LOS CONTRATOS DE PRESTACIÓN DE SERVICIOS SDA-175-2015, SDA-303-2015, SDA-235-2016, SDA-247-2016, SDA-249- 2016, SDA-306-2016 Y SDA-342-2016</t>
  </si>
  <si>
    <t>EN LOS SIGUIENTES CONTRATOS NO SE DETALLA LA FECHA DE SUSCRIPCIÓN EN LOS SOPORTES DOCUMENTALES DE LA ETAPA PRECONTRACTUAL</t>
  </si>
  <si>
    <t>4.1.1</t>
  </si>
  <si>
    <t>HALLAZGO ADMINISTRATIVO CON PRESUNTA INCIDENCIA DISCIPLINARIA, POR NO ATENDER DENTRO DE LOS PLAZOS LEGALES, LOS DERECHOS DE PETICIÓN RELACIONADOS CON LA GESTIÓN EN LOS PARQUES ECOLÓGICOS DISTRITALES DE HUMEDAL, EN LAS VIGENCIAS 2015 Y 2016.</t>
  </si>
  <si>
    <t>SE EVIDENCIARON RESPUESTAS REMITIDAS EN FORMA EXTEMPORÁNEA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</si>
  <si>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</si>
  <si>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SOLICITUDES RADICADAS POR AMPLIACIÓN TÉRMINO DE RESPUESTA</t>
  </si>
  <si>
    <t>PETICIONES CON SOLICITUD DE AMPLIACIÓN DE PLAZO / TOTAL DE RESPUESTAS EXTEMPORÁNEAS</t>
  </si>
  <si>
    <t>HALLAZGO ADMINISTRATIVO CON PRESUNTA INCIDENCIA DISCIPLINARIA, POR NO ATENDER OPORTUNAMENTE LOS DERECHOS DE PETICIÓN FORMULADOS EN RELACIÓN CON LAS ESTACIONES DE SERVICIO.</t>
  </si>
  <si>
    <t>FALTA DE GESTIÓN DE LA SDA PARA ATENDER CON LA OPORTUNIDAD DEBIDA LAS PETICIONES QUE RECIBE, EN CONTRA VÍA DE LOS PRINCIPIOS DE EFICIENCIA, EFICACIA, TRANSPARENCIA, ECONOMÍA Y CELERIDAD.</t>
  </si>
  <si>
    <t>ATENDER LA TOTALIDAD DE LOS DERECHOS DE PETICIÓN EN LOS TERMINOS ESTABLECIDOS EN LA LEY.</t>
  </si>
  <si>
    <t>DERECHOS DE PETICIÓN ATENDIDOS</t>
  </si>
  <si>
    <t>(DERECHOS DE PETICIÓN ATENDIDOS EN TERMINOS / TOTAL DE DERECHOS DE PETICION RECIBIDOS DE LAS EDS) * 100</t>
  </si>
  <si>
    <t>HALLAZGO ADMINISTRATIVO CON PRESUNTA INCIDENCIA DISCIPLINARIA Y FISCAL POR VALOR DE $47.700.000: POR INCUMPLIMIENTO DEL OBJETO DEL CONTRATO 1065 DE 2011, ASOCIADO A DEFICIENCIAS EN LA SUPERVISIÓN.</t>
  </si>
  <si>
    <t>DESORGANIZACIÓN DOCUMENTAL.</t>
  </si>
  <si>
    <t>APORTAR LOS SOPORTES AL EXPEDIENTE CONTRACTUAL Y ORGANIZAR LA CARPETA CONTRACTUAL.</t>
  </si>
  <si>
    <t>1 EXPEDIENTE ORGANIZADO</t>
  </si>
  <si>
    <t>SGCD Y SC</t>
  </si>
  <si>
    <t>FALTA DE CONTROL, MONITOREO Y SEGUIMIENTO OPORTUNO Y EFECTIVO DE LAS ACTIVIDADES QUE SE DESARROLLARON EN LA EJECUCIÓN DEL CONTRATO.</t>
  </si>
  <si>
    <t>ELEVAR CONSULTA A LA SECRETARIA DISTRITAL DE PLANEACIÓN SOBRE LOS REQUISITOS ACTUALES DEL PROCESO A PARTIR DE LOS RESULTADOS OBTENIDOS POR EL CONTRATISTA.</t>
  </si>
  <si>
    <t>SOLICITUD DE CONCEPTO A LA SDP</t>
  </si>
  <si>
    <t>LA NO EXIGENCIA U OMISIÓN, POR PARTE DEL SUPERVISOR, DE LOS SOPORTES QUE EVIDENCIEN LA REALIZACIÓN DE LAS DIFERENTES OBLIGACIONES.</t>
  </si>
  <si>
    <t>EVALUAR Y DETERMINAR LA VIABILIDAD DE CADA UNO DE LOS REQUISITOS PARA LA ADOPCIÓN DEL INSTRUMENTO DE PLANEAMIENTO QUE DEFINA LA SDP.</t>
  </si>
  <si>
    <t>EVALUACIÓN DE LA VIABILIDAD DE LA NORMALIZACIÓN URBANÍSTICA DE LA SDA.</t>
  </si>
  <si>
    <t>EVALUACIÓN DE LA VIABILIDAD DE LA NORMALIZACIÓN URBANÍSTICA DE LA SDA</t>
  </si>
  <si>
    <t>HALLAZGO DE CARÁCTER ADMINISTRATIVO CON PRESUNTA INCIDENCIA DISCIPLINARIA, POR NO ATENDER LOS DERECHOS DE PETICIÓN RELACIONADOS CON LA DESCONTAMINACIÓN DEL AIRE DE LA CIUDAD, DENTRO DE LOS PLAZOS PREVISTOS EN EL RESPECTIVO MARCO NORMATIVO.</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</si>
  <si>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</si>
  <si>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ATENDER OPORTUNAMENTE LOS DERECHOS DE PETICIÓN RELACIONADOS CON LA CONTAMINACIÓN DEL AIRE DE LA CIUDAD (FUENTES FIJAS, FUENTES MÓVILES).</t>
  </si>
  <si>
    <t>DERECHOS DE PETICIÓN ATENDIDOS OPORTUNAMENTE.</t>
  </si>
  <si>
    <t>DERECHOS DE PETICIÓN ATENDIDOS OPORTUNAMENTE / NÚMERO DE DERECHOS DE PETICIÓN RECIBIDOS</t>
  </si>
  <si>
    <t>HALLAZGO ADMINISTRATIVO CON PRESUNTA INCIDENCIA DISCIPLINARIA, POR NO ATENDER DE FONDO LAS PETICIONES, QUEJAS Y RECLAMOS RELACIONADOS CON LA CONTAMINACIÓN AUDITIVA DE LA CIUDAD</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</si>
  <si>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</si>
  <si>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ESTABLECER COMO MECANISMO DE CONTROL UN REPORTE SEMANAL CON ALERTAS, COMUNICANDO AL GRUPO DE RUIDO Y AL SUBDIRECTOR DE CALIDAD DE AIRE, AUDITIVA Y VISUAL EL ESTADO DE CUMPLIMIENTO DE LOS PQR S ALLEGADOS EN MATERIA AUDITIVA</t>
  </si>
  <si>
    <t>PQR S ATENDIDOS EN TÉRMINO</t>
  </si>
  <si>
    <t>NO. DE PQR S ATENDIDOS EN TÉRMINO/ NO. TOTAL DE PQR´S RECIBIDOS</t>
  </si>
  <si>
    <t>4.1.2</t>
  </si>
  <si>
    <t>HALLAZGO ADMINISTRATIVO CON PRESUNTA INCIDENCIA DISCIPLINARIA: POR FALLAS EN LA GESTIÓN Y NO HABER EFECTUADO EL COBRO DEL SERVICIO DE SEGUIMIENTO A LA LICENCIA AMBIENTAL OTORGADAS POR LA SDA A LA FIRMA ESAPETROL S.A.</t>
  </si>
  <si>
    <t>FINALMENTE COMO RESULTADO DE LA VERIFICACIÓN, SE DETERMINÓ QUE LA SDA NO HA EFECTUADO COBROS EN CUANTÍA DE $ 5.200.350, 00, VALOR QUE NO HACERSE EFECTIVO PODRIA DAR ORIGEN A UN POSIBLE MENOSCABO EN EL PATRIMONIO PÚBLICO QUE CONLLEVA A QUE ESTOS DINEROS NO SEAN UTILIZADOS EN EL MEJORAMIENTO DE LAS CONDICIONES AMBIENTALES DE LA CIUDAD.</t>
  </si>
  <si>
    <t>EMITIR Y NOTIFICAR EL ACTO ADMINISTRATIVO CORRESPONDIENTE PARA EL COBRO POR SEGUIMIENTO Y REMITIRLO A LA SUBDIRECCIÓN FINANCIERA PARA REALIZAR EL RESPECTIVO COBRO</t>
  </si>
  <si>
    <t>1 ACTO ADMINISTRATIVO</t>
  </si>
  <si>
    <t>4.1.3</t>
  </si>
  <si>
    <t>HALLAZGO ADMINISTRATIVO CON PRESUNTA INCIDENCIA DISCIPLINARIA: POR DEBILIDADES,EN LA SUPERVISIÓN DEL CONTRATO 1289 DE 2010.</t>
  </si>
  <si>
    <t>VERIFICADA LA EJECUCIÓN DEL CONTRATO 1289 DE 2010 SE OBSERVÓ EN LOS INFORMES DE SUPERVISIÓN, QUE NO SE DESCRIBE DE MANERA DETALLADA EL DESARROLLO DE LAS ACTIVIDADES REALIZADAS POR EL CONTRATISTA ES DECIR, QUE NOVEDADES PRESENTÓ DURANTE EL PERIODO OBJETO DE EJECUCIÓN EN EL ANÁLISIS DE MUESTRAS CONTRATADAS Y QUE SOPORTAN EL PAGO.</t>
  </si>
  <si>
    <t>4.1.4</t>
  </si>
  <si>
    <t>HALLAZGO ADMINISTRATIVO: EN EL CONTRATO 1289 DE 2010, POR NO  PRECISIÓN EN LOS ACTOS ADMINISTRATIVOS DE QUÉ CONTRATISTA REALIZABA LA TOMA DE MUESTRAS DE VERTIMIENTOS.</t>
  </si>
  <si>
    <t>REVISADAS LAS JUSTIFICACIONES PARA LAS ADICIONES Y LAS PRÓRROGAS DEL CONTRATO, SE OBSERVA QUE NO SE TIENEN CRITERIOS UNIFICADOS EN EL GLOSARIO DE TÉRMINOS, HECHO QUE PROVOCA CONFUSIÓN A LA HORA DE REVISAR ECONÓMICA Y TÉCNICAMENTE LAS MISMAS.</t>
  </si>
  <si>
    <t>4.1.5</t>
  </si>
  <si>
    <t>HALLAZGO ADMINISTRATIVO:  CONTRATO 1289 DE 2010, DIFERENCIAS EN EL USO DE LOS TÉRMINOS TÉCNICOS DE LOS DOCUMENTOS GENERADOS POR EL CONTRATISTA.</t>
  </si>
  <si>
    <t>4.1.6</t>
  </si>
  <si>
    <t>HALLAZGO ADMINISTRATIVO CON PRESUNTA INCIDENCIA DISCIPLINARIA: CONTRATO .1289 DE 2010, PORQUE NO OBRAN ACTOS ADMINISTRATIVOS QUE IDENTIFIQUEN LOS CAMBIOS DE PARÁMETROS DE LABORATORIO CONTRATADOS INICIALMENTE POR LAS PARTES CONTRATANTES.</t>
  </si>
  <si>
    <t>DE ACUERDO A LA VERIFICACIÓN DEL CONTRATO SE OBSERVÓ QUE NO OBRA ACTO ADMINISTRATIVO CON FIRMA DE LAS PARTES CONTRATANTES PARA EL CAMBIO DE PARÁMETROS INICIALMENTE ACORDADOS EN EL PLIEGO Y PROPUESTA DEL CONTRATISTA CON RELACIÓN A LOS ISOTOPOS TRITIO  EL CUAL SE REMPLAZARÍA POR EL ANÁLISIS DE ANIONES MAYORES Y MENORES. Y SE ADICIONO E 6 MUESTRAS MÁS PARA ANÁLISIS DE AGUAS SUPERFICIALES</t>
  </si>
  <si>
    <t>GESTIONAR UNA CAPACITACION RELACIONADA CON EL EJERCICIO DE LA SUPERVISIÓN CONFORME A LO ESTABLECIDO EN EL MANUAL DE CONTRATACIÓN DE LA SDA  DIRIGIDA A LOS SERVIDORES DE LA SUBDIRECCIÓN DEL RECURSO HÍDRICO Y DEL SUELO.</t>
  </si>
  <si>
    <t>2  CAPACITACIONES  A LOS SERVIDORES DE SRHS</t>
  </si>
  <si>
    <t>CAPACITACIONES  A LOS SERVIDORES DE SRHS</t>
  </si>
  <si>
    <t>4.1.7</t>
  </si>
  <si>
    <t>HALLAZGO ADMINISTRATIVO: CONTRATO 1289 DE 2010, POR DIFERENCIAS EN LOS TOTALES DE MUESTRAS FACTURADAS FRENTE A LOS INFORME DE GESTIÓN FINAL GENERADO POR EL CONTRATISTA Y EL INFORME DEL SUPERVISOR.</t>
  </si>
  <si>
    <t>SE PRESENTAN DIFERENCIAS DE FACTURACIÓN EN EL NÚMERO DE MUESTRAS FRENTE AL REPORTE DEL INFORME DE GESTIÓN DEL CONTRATISTA FOLIO 625 DEL TOMO 3 Y EL INFORME DE LA SUPERVISIÓN QUE AVALÓ CADA CUENTA A PARTIR DEL MES DE MAYO DE 2011</t>
  </si>
  <si>
    <t>(Varios elementos)</t>
  </si>
  <si>
    <t>Total</t>
  </si>
  <si>
    <t>Total general</t>
  </si>
  <si>
    <t>Cuenta de NOMBRE DE LA ENTIDAD</t>
  </si>
  <si>
    <t>Observaciones OCI</t>
  </si>
  <si>
    <t>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t>
  </si>
  <si>
    <t>Se elaboró el documento "LINEAMIENTOS PARA LA FORMULACIÓN DEL PLAN DE MEJORAMIENTO INSTITUCIONAL"  y se socializó a las áreas con memorando 2017IE190862.</t>
  </si>
  <si>
    <t>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</si>
  <si>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</si>
  <si>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En Ejecución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</si>
  <si>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</si>
  <si>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2018IE23886 . Se observó que mediante correo electrónico enviado el día 28/12/17, la Oficina de Comunicaciones, socializó la Cartilla denominada Manual de Supervisión e Interventoría.</t>
  </si>
  <si>
    <t>La DGC envió seguimiento mediante radicado No. 2018IE23886. Se evidenció que mediante resolución No. 3217 del 15/11/17 fue actualizado el procedimiento 126PA04-PR33, dicha resolución fue socializada mediante correo del 23/11/17.
Así mismo, se evidenció que en el formato 126PA04-PR33-F-1 Formato de estudios previos se incluyeron dos ítem de quien elaboró y la fecha de suscripción.</t>
  </si>
  <si>
    <t>La DGC envió seguimiento mediante radicado No. 2018IE23886.Se evidenció que mediante resolución No. 3217 del 15/11/17 fue actualizado el procedimiento 126PA04-PR33, dicha resolución fue socializada mediante correo del 23/11/17.
Cabe anotar que  se evidenció que en los lineamientos del procedimiento se estableció: "Se dejará constancia en la evaluación de experiencia, la verificación de los datos consignados por el posible contratista en la hoja de vida y documentos aportados".</t>
  </si>
  <si>
    <t>Área realizó liquidación del contrato 511 de 2016. Se anexa acta de liquidación.</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</si>
  <si>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</si>
  <si>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</si>
  <si>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</si>
  <si>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"Durante el término de la suspensión, tanto el contratista como la entidad no podrán realizar actividades inherentes a la ejecución del contrato"</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</si>
  <si>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</si>
  <si>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</si>
  <si>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</si>
  <si>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t>
  </si>
  <si>
    <t>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t>
  </si>
  <si>
    <t>Se realizó la segunda capacitación el 05 octubre de 2017  en la cual se abordaron temas precontractuales y de supervisión.</t>
  </si>
  <si>
    <t>La DGC envió seguimiento mediante radicado No. 2018IE23886. Se evidenció el listado de asistencia a la capacitación celebrada el día 18/08/17</t>
  </si>
  <si>
    <t>La DGC envió seguimiento mediante radicado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</si>
  <si>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Se evidenció que mediante resolución No. 3217 del 15/11/17 fue actualizado el procedimiento 126PA04-PR33, dicha resolución fue socializada mediante correo del 23/11/17. </t>
  </si>
  <si>
    <t>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t>
  </si>
  <si>
    <t>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t>
  </si>
  <si>
    <t>En ejecución</t>
  </si>
  <si>
    <t>El área presenta el documento técnico "Análisis de la definición de población objetivo en temas ambientales para la formulación, inscripción, registro y actualización de los proyectos de inversión de la Secretaría Distrital de Ambiente - SDA", el cual es insumo del procedimiento 126PG01-PR02 - Formulación, Inscripción, Registro y Actualización de los Proyectos de Inversión de la SDA, versión 10.0, se adjunta una copia no controlada.</t>
  </si>
  <si>
    <t xml:space="preserve">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t>
  </si>
  <si>
    <t>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t>
  </si>
  <si>
    <t>Se realizó la revisión, en cada uno de  los proyectos de inversión  de la SDA, de los indicadores de objetivo formulados, a fin de establecer indicadores cualitativos, según la aplicabilidad. Se anexan actas de reunión realizadas.</t>
  </si>
  <si>
    <t>El área presenta las hojas de vida de los indicador cualitativo modificados de:
SDA  - DCA
SDA - DGA - SER
SDA - DPSIA
SDA - SEGAE
SDA - SGCD
SDA - SCAAV
SDA - OPEL
Y los radicados con los cuales se informa la aprobación de dichas modificaciones</t>
  </si>
  <si>
    <t>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t>
  </si>
  <si>
    <t>Se actualiza el procedimiento 126PG01-PR05 "Elaboración y presentación de informes de rendición de la cuenta a la Contraloría de Bogotá D.C, mediante la Resolución 02984 del 24 de Octubre de 2017</t>
  </si>
  <si>
    <t>Mediante memorado 2017IE99551, se informó  a las dependencias la programación de las reuniones de revisión de indicadores de objetivo. Se anexa memorando 2017IE99551.
Se realizó la revisión, en cada uno de  los proyectos de inversión  de la SDA, de los indicadores de objetivo formulados, a fin de establecer indicadores cualitativos, según la aplicabilidad. Se anexan actas de reunión realizadas.</t>
  </si>
  <si>
    <t>Se identificaron 150 elementos en bodega sin uso, de los cuales a 97 ya se les ha realizado la evaluación y se ha emitido concepto para usar o para dar de baja.</t>
  </si>
  <si>
    <t>Se encuentran pendientes conceptos técnicos por partes de la SRHS para dar la  disposición final de algunos bienes sin uso.</t>
  </si>
  <si>
    <t>La DCA remite información y soportes con 2018IE23324  del 2018-02-08. SE encuentran pendientes de sistematización de procedimientos  (EVIDENCIA – HALLAZGO 2.3.1.2.3.1. sistematización recibo Pagos por anticipado)</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</si>
  <si>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</si>
  <si>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Se observa que se realizaron reuniones con el grupo PEI para socializar el procedimiento 126PM03-PR32 Compensación por endurecimiento de Zonas Verdes, dichas reuniones se efectuaron el 04-08-2017, 19-07-2017 y 21-11-2017.</t>
  </si>
  <si>
    <t xml:space="preserve">Se evidenció elaboración e implementación del protocolo GUÍA PARA ACCEDER AL PROTOCOLO DE ATENCIÓN A PETICIONES DE LA SDA , socializada a través de acta y relación de asistencia de fecha 20 -12-2017 y mediante memorando 2018IE25415 del 2018-02-12 </t>
  </si>
  <si>
    <t xml:space="preserve">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
</t>
  </si>
  <si>
    <t>La DGC envió seguimiento mediante el radicado No. 2018IE23886.  Se verificó que el procedimiento 126PA04-PR37 Suscripción y legalización de contratos, V 4.0 , incluye la actualización del formato 126PA04-PR33-F-1 Estudios previos, en donde se encontró el numeral 5,2, "Criterios para dirimir empates"</t>
  </si>
  <si>
    <t>La DGC envió seguimiento mediante el radicado No. 2018IE23886.  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</si>
  <si>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La DGC envió seguimiento mediante el radicado No. 2018IE23886.  Se verificó que el procedimiento 126PA04-PR37 Suscripción y legalización de contratos, V 4.0  incluye el siguiente lineamiento: " El contratista deberá entregar los soportes del cumplimiento de las obligaciones contractuales en medio magnético y físico".</t>
  </si>
  <si>
    <t>La DGC envió seguimiento mediante el radicado No. 2018IE23886.  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</si>
  <si>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La DGC envió seguimiento mediante el radicado No. 2018IE23886.  Se verificó que el procedimiento 126PA04-PR37 Suscripción y legalización de contratos, V 4.0, incluyó la actualización del formato, cumpliendo así la acción propuesta.</t>
  </si>
  <si>
    <t xml:space="preserve">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 </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</si>
  <si>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</si>
  <si>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Mediante memorando 2017IE135131 la DPSIA remitió soporte de presentación de  proyecto de acuerdo ante el Concejo.</t>
  </si>
  <si>
    <t xml:space="preserve">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
</t>
  </si>
  <si>
    <t>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t>
  </si>
  <si>
    <t>Se definió como inefectiva</t>
  </si>
  <si>
    <t>Mediante radicado 2015IE253784, se realizó la remisión del informe técnico sobre reporte de la meta de Control a RESPEL a la Dirección de Control Ambiental y a la Subdirección de Proyectos y Cooperación Internacional.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</si>
  <si>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t>
  </si>
  <si>
    <t>Según informe auditoria regularidad PAD 2017 declarada Cerrada</t>
  </si>
  <si>
    <t>La DCA remite información y soportes con 2018IE23324  del 2018-02-08. Se dio cumplimiento a la acción por cuanto se dio utilización al equipo objeto del hallazgo. Se generó informe técnico 2018IE18928. (EVIDENCIA – HALLAZGO 2.2.1.2.1 IRGA).</t>
  </si>
  <si>
    <t>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t>
  </si>
  <si>
    <t>La DGC envió seguimiento mediante radicado No. 2018IE23886. Se evidenció que el contrato 20171382 Consorcio Eco-casa fue suscrito el 28/12/17, cuyo objeto es Construir un centro de protección y bienestar animal "Casa ecológica de los animales -CEA", así como la interventoría con la firma  Consorcio Inter ambiental PT, contrato  20171397 en la misma fecha.</t>
  </si>
  <si>
    <t>Temiendo en cuenta que no se abrió nuevo hallazgo se continua con la aplicación del observatorio.</t>
  </si>
  <si>
    <t>DLA en 2017IE89545, 2018IE07751 y 2018IE24436 está al despacho para fallo. La SRHS y  SF:
EAAB:$5. coactivo 2016EE232678. Pagada febrero 17/2017
EAAB: $7. coactivo 2017EE253540 
FDL $3.802.763,00: 2016IE131462 se remitió a coactivo 2017EE98167
Gne. $880,00. coactivo 2016EE229643. Pagado en febrero 2017        
Uaesp$142.036.021,00. Res. 01514 (2016EE181079). notif 27/10/2016.2016IE224216 SRHS UAESP reposición 2016ER199039. 2016ER219652 UAESP solicita acuerdo pago. respuesta RAD 2016EE226109. Resuelto recurso 2017EE114415. Res. 01315 de 2017, notificada 01.09.2017, ejecutoria de 13.09.2017</t>
  </si>
  <si>
    <t>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</si>
  <si>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De conformidad con el reporte de avance de la Subdirección Financiera con corte a 31 de Diciembre de 2017 (Rad. 2018IE19455) en la base de datos "Detalle hallazgos auditoria 2015 - Avance DIC 2017 SF" con corte a Diciembre de 2017, de los 520 casos , 15 se encuentran pendientes por gestión ( (13 SSFFS y 2 de SCAVV ) .  A partir de lo anterior se concluye que se dio cumplimiento al 97% superando la meta de 70%.   (EVIDENCIA – HALLAZGO 2.3.1.2)</t>
  </si>
  <si>
    <t>Área remitió los soportes de instalación de los 6 diver. Se anexan los soportes respectivos</t>
  </si>
  <si>
    <t>De conformidad con el reporte de avance de la Subdirección Financiera con corte a 31 de Diciembre de 2017 (Rad. 2018IE19455) en la base de datos "Detalle hallazgos auditoria 2015 - Avance DIC 2017 SF" se identifican que de los 112 se encuentran pendientes por tramitar 41 procesos distribuidos así: 
DCA: 2 procesos 
SCAAV: 6 procesos
SCASP: 1 proceso
SSFFS: 30 procesos
SRHS: 2 procesos
(EVIDENCIA – HALLAZGO 2.3.1.3)</t>
  </si>
  <si>
    <t>Área realizó socialización del manual de supervisión el 15 de febrero dirigida a supervisores, apoyos a la supervisión y en general para todos los funcionarios de la SDA. Remitió soportes de capacitación mediante correo electrónico el 01 de marzo.</t>
  </si>
  <si>
    <t>La entidad continuó el proceso de capacitación para elaboración del IAAP mediante el aplicativo FOREST. Se anexan resoluciones y lista de asistencia del 02 de febrero de 2017. Remitió soportes mediante correo del 01 de marzo.</t>
  </si>
  <si>
    <t>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t>
  </si>
  <si>
    <t xml:space="preserve">La SRHS remite seguimiento y soportes mediante memorando 2018IE19487. De acuerdo con la información reportada la acción se encuentra en ejecución dado que se evidencia el control realizado a 12 estaciones de servicio que se han desmantelado. (EVIDENCIA – HALLAZGO 3.1.2 SRHS)
</t>
  </si>
  <si>
    <t>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t>
  </si>
  <si>
    <t>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t>
  </si>
  <si>
    <t>Según el reporte de la SRHS en su radicado 2018IE19487, se evidencia que no se ha cumplido la acción propuesta, pues todavía faltan por consolidar decisiones de fondo en 146 Estaciones del universo de 291.</t>
  </si>
  <si>
    <t>Se evidencia en el reporte de la SRHS (radicado 2018IE19487), que hay 35 procesos pendientes por resolver para cumplir la meta planteada en la acción</t>
  </si>
  <si>
    <t>De acuerdo a la evidencia presentada por la SRHS se considera que se está dando respuesta en términos a las solicitudes allegada al grupo de hidrocarburos.</t>
  </si>
  <si>
    <t>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"Criterios para seleccionar al contratista …" .</t>
  </si>
  <si>
    <t>La SCAAV remire información mediante radicado 2018IE17123 STO PMI SCAAV.  La SCAAV determinó  los elementos desmontados de presuntos contraventores y realizó los cobros   para los casos objeto del hallazgo. (EVIDENCIA – HALLAZGO  3.2.3 desmontes PEV)</t>
  </si>
  <si>
    <t xml:space="preserve">Se recibió por parte del consultor el documento final sobre estudio de carga de paisaje, el cual contiene todas las observaciones realizadas por la SDA. El contrato se encuentra en fase de liquidación. </t>
  </si>
  <si>
    <t>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t>
  </si>
  <si>
    <t>La SCASP remite información mediante memorando 2018IE21321. El  Plan de Acción  se encuentra aprobado, pendiente implementación  (EVIDENCIA – HALLAZGO  3.11 SCASP)</t>
  </si>
  <si>
    <t>Se observa que a través de comunicación oficial se informa la designación de supervisión y verificación del cumplimiento de los requisitos de ejecución</t>
  </si>
  <si>
    <t>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t>
  </si>
  <si>
    <t>Se modificó la minuta de contrato de prestación de servicios y se ajustó la solicitud de registro en el SIDEAP y presentación del registro para primer pago.</t>
  </si>
  <si>
    <t>Se presenta informe de gestión de estudios previos corte a octubre de 2017</t>
  </si>
  <si>
    <t>Se verificaron muestra de los contratos el certificado de Afiliación a la ARL con respecto al  información cargada en el aplicativo FOREST</t>
  </si>
  <si>
    <t>Se realizó la consulta al interior de la Subdirección Contractual</t>
  </si>
  <si>
    <t>Se incluyó en el formato de estudios previos del área el aporte que desde los procesos de contratación del proyecto 1132, se realiza al cumplimiento del fallo río Bogotá.  Se anexa formato estudio previo del convenio 20171240</t>
  </si>
  <si>
    <t>La DGC envió seguimiento mediante radicado No. 2018IE23886  . Se evidenció que el procedimiento fue actualizado mediante resolución 3217 del 15/11/17,  incluido el formato 126PA06-PR33-F-1 V6,0 en el que se pudo observar un apartado relacionado con la supervisión así: "numeral 2.2.6 SUPERVISIÓN O INTERVENTORIA".</t>
  </si>
  <si>
    <t>Plan de Adquisiciones 2017 en el cual se plantean las alternativas de selección para todos los procesos</t>
  </si>
  <si>
    <t>La Dirección de Gestión Corporativa, emitió el memorando 2017IE90498, recordando la prohibición de celebrar  Convenios con entidades sin ánimo de lucro.
A la fecha no se han suscrito Contratos sustentados en el Decreto 777 de 1992, ni por el que lo deroga, Decreto 92 de 2017.</t>
  </si>
  <si>
    <t>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t>
  </si>
  <si>
    <t>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t>
  </si>
  <si>
    <t>Se definió e implementó un Plan e Choque  para el mantenimiento de las instalaciones de los viveros administrados por la SDA. Se cuenta con informe de ejecución.</t>
  </si>
  <si>
    <t>Se están desarrollando los siguientes instrumentos económicos y otros incentivos para conservación y restauración de las áreas de interés ambiental: Acuerdos de Conservación, Proyecto 7517 denominado "Promoción de la conservación de bienes y servicios ambientales rurales en Bogotá D.C.";  Certificados de Conservación Ambiental CECA, se recibieron 383 solicitudes: 117 se han emitido Certificado, 14 no aplican de acuerdo con los lineamientos, 4 desistieron del trámite y el restante 248 están en proceso de firma de certificado.</t>
  </si>
  <si>
    <t>La SRHS  remite la información mediante radicado 2018IE19487del  2 de febrero de 2018. Las acción no se ha concluido. De los 104 predios se encuentran pendientes 2. correspondientes Cantera Cerro Colorado y Ladrillera el Rogar. (EVIDENCIA – HALLAZGO 3.2.1.7 SRHS)</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</si>
  <si>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</si>
  <si>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Se encuentra que la meta propuesta para esta acción aun no ha sido alcanzada, según lo corroborado en la verificación de priorizaciones aportadas por la SRHS en el radicado 2018IE19487</t>
  </si>
  <si>
    <t>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t>
  </si>
  <si>
    <t xml:space="preserve">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t>
  </si>
  <si>
    <t>El 29 de diciembre se publicó en SECOP, el proceso de licitación pública SDA-LP-082-2017, CON EL OBJETO DE " Contratar las obras de mitigación de riesgos en parques de montaña y otras áreas de interés ambiental.</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</si>
  <si>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</si>
  <si>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Mediante memorando No 2015IE183305  se solicita  a la subdirección contractual apoyo para iniciar el proceso de elaboración de los debidos contratos para firmar con lo usuarios la custodia de los equipos de medición Datalogger. Se reitera solicitud con  No 2015IE217611.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</si>
  <si>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t>
  </si>
  <si>
    <t>SCASP, mediante radicado 2017IE200625 anexa soportes.</t>
  </si>
  <si>
    <t xml:space="preserve">Acción “Declarada inefectiva- cerrada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</si>
  <si>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Declarada inefectiva - cerrada en auditoría regular. Nuevo hallazgo  2.3.1.5 el cual fue declarado cerrado en auditoria regular vigencia 2016. Por lo tanto se considera que la acción se encuentra cerrada.</t>
  </si>
  <si>
    <t>Se observó que mediante memorandos 2016IE91045, 2016IE85301, 2016IE102511 y 2017IE46477, se relazó solicitud a las diferentes áreas información sobre los elementos que se encontraban en bodega para de baja o poner en servicio.</t>
  </si>
  <si>
    <t>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t>
  </si>
  <si>
    <t xml:space="preserve">Acción "Declarada inefectiva- abierta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</si>
  <si>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 xml:space="preserve">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t>
  </si>
  <si>
    <t>Teniendo en cuenta que la acción fue “Declarada inefectiva- inefectiva en auditoría regular. Nuevo hallazgo  2.3.1.10” : 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</si>
  <si>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La SF comunica  que es competencia de áreas técnicas realizar cruce de cuentas (2015IE143056  y 2017IE86972 ). Por lo que  la SSFFS, expidió las certificaciones de las vigencias 2009 y 2010.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</si>
  <si>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presenta  Informe Técnico No. 00954 “Informe Seguimiento a Plantación de Arbolado Nuevo Establecido en 2011 por JBB” mediante radicado 2017IE86983 del 12/05/2017.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</si>
  <si>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presentó certificación cruce de cuentas con el JBB.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</si>
  <si>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DCA - SCAAV</t>
  </si>
  <si>
    <t>DCA - DPSIA</t>
  </si>
  <si>
    <t>DCA - SRHS</t>
  </si>
  <si>
    <t>DGA</t>
  </si>
  <si>
    <t>DGA - SER</t>
  </si>
  <si>
    <t>DGC</t>
  </si>
  <si>
    <t>DGC - GERENTES DE PROYECTOS</t>
  </si>
  <si>
    <t>DGC - TODAS LAS ÁREAS</t>
  </si>
  <si>
    <t>DPSIA</t>
  </si>
  <si>
    <t>SSFFS - SF</t>
  </si>
  <si>
    <t>SGCD - DGC</t>
  </si>
  <si>
    <t>DCA - SSFFS</t>
  </si>
  <si>
    <t>OCI</t>
  </si>
  <si>
    <t>OPEL</t>
  </si>
  <si>
    <t>SGCD</t>
  </si>
  <si>
    <t>SF - GERENTES DE PROYECTO</t>
  </si>
  <si>
    <t>SF - AREAS MISIONALES</t>
  </si>
  <si>
    <t>SRHS - SCASP</t>
  </si>
  <si>
    <t>SPPA</t>
  </si>
  <si>
    <t>SER</t>
  </si>
  <si>
    <t>SC</t>
  </si>
  <si>
    <t>SRHS -DCA - DLA</t>
  </si>
  <si>
    <t>DCA - SRHS - SCAAV - SSFFS - SPPA - SEGAE - SER - DGA</t>
  </si>
  <si>
    <t>SCASP - DCA</t>
  </si>
  <si>
    <t>SRHS -SCAAV - SSFFS - SCASP -DCA</t>
  </si>
  <si>
    <t>DCA - SRHS - SCAAV - SSFFS - SCASP</t>
  </si>
  <si>
    <t>PROCESO</t>
  </si>
  <si>
    <t>EVALULACION Y CONTROL AMBIENTAL</t>
  </si>
  <si>
    <t>GESTION AMBIENTAL Y RURAL</t>
  </si>
  <si>
    <t>RECURSOS INFORMATICOS Y TECNOLOGICO</t>
  </si>
  <si>
    <t>Estado</t>
  </si>
  <si>
    <t>Cumplida</t>
  </si>
  <si>
    <t>Incumplida</t>
  </si>
  <si>
    <t>En ejecución 2018</t>
  </si>
  <si>
    <t>SRHS - SCAAV - SCA - DCA - DLA - DGC</t>
  </si>
  <si>
    <t>ALERTA DE  LAS OBLIGACIONES EN LOS CONCEPTOS TÉCNICOS DE AUTORIZACIÓN PARA LAS VIGENCIAS 2003-2014 / CONCEPTOS TÉCNICOS IDENTIFICADOS SIN LOS RESPECTIVOS PAGOS</t>
  </si>
  <si>
    <t>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t>
  </si>
  <si>
    <t>De acuerdo al Cuadro del consolidado de pasivos exigibles se pudo observar que los pasivos exigibles disminuyeron en un 50%, gestión liderada por la Subdirección Financiera como se pudo observar en los comunicados que emitió.</t>
  </si>
  <si>
    <t xml:space="preserve">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t>
  </si>
  <si>
    <t>En proceso de revisión</t>
  </si>
  <si>
    <t>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t>
  </si>
  <si>
    <t xml:space="preserve">Se realizó la segunda capacitación el 04 de agosto de 2017  en la cual se abordaron temas precontractuales y de supervisión. </t>
  </si>
  <si>
    <t xml:space="preserve">De las 47 EDS identificadas en el hallazgo se encontró que para 9 no era procedente la realización de ninguna actuación técnica ni administrativa. Se anexan los soportes de las actuaciones adelantadas a las restantes 39 EDS. </t>
  </si>
  <si>
    <t xml:space="preserve">De las 237 EDS identificados en el hallazgo se determinó que 61 no requieren registro de vertimientos. De las restantes 176, se aceptaron 77 solicitudes, a 28  se les hizo requerimiento  y 71 ya tenían. </t>
  </si>
  <si>
    <t>La SDA realizó las consultas pertinentes ante los órganos competentes sobre registro en el SIDEAP y sobre solicitud de soportes a los contratistas.</t>
  </si>
  <si>
    <t>En el reporte segplan donde se pueda evidenciar el cumplimiento de la magnitud programada para este corte. Así como la implementación de los correctivos, com por ejemplo las alarmas implementadas</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</si>
  <si>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</si>
  <si>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t>
  </si>
  <si>
    <t>En el radicado 2018IE19487 la SRHS aporta las evidencias acerca de lo avanzado en la ejecución de esta acción, a partir de esto se concluye que no se ha alcanzado la meta estipulada para la acción, por lo que persiste el incumplimiento.</t>
  </si>
  <si>
    <t xml:space="preserve">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t>
  </si>
  <si>
    <t>Mediante memorando 2017IE60447 área remitió soportes de las actividades de control realizadas en los contratos de personal jurídicas y solicitó cierre. La OCI considera que la acción está cumplida.</t>
  </si>
  <si>
    <t>HALLAZGO ADMINISTRATIVO CON INCIDENCIA FISCAL   POR VALOR DE $29.821.933 Y PRESUNTA INCIDENCIA DISCIPLINARIA POR  FALENCIAS ENCONTRADAS EN EL CONTRATO 1160 DE 2015.</t>
  </si>
  <si>
    <t>En el mes de octubre se anexa copia del acta de reunión que se realizó entre el Subdirector y los coordinadores de los equipos de trabajo de la SCASP y en la cual se impartió la directriz señalada en la acción de mejora.</t>
  </si>
  <si>
    <t xml:space="preserve">Declarada inefectiva- cerrada en auditoría regular. No abrió nuevo hallazgo. Ente de control en informe final consideró "la acción se cierra en virtud de lo establecido en el parágrafo del artículo 11 de la Resolución 069 de 2014; sin perjuicio de las determinaciones que se adelante en el Proceso de Responsabilidad Fiscal"
</t>
  </si>
  <si>
    <t>El proceso remitio los soportes de seguimiento de los meses agosto a diciembre de 2017, que incluyen observaciones y recomendaciones sobre el comportamiento y resultados. La situiones persistente.</t>
  </si>
  <si>
    <t>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t>
  </si>
  <si>
    <t>Inefectiva</t>
  </si>
  <si>
    <t>%</t>
  </si>
  <si>
    <t>Estado acciones de mejora plan de mejoramiento Contraloria</t>
  </si>
  <si>
    <t>Fuente: Matriz Plan de Mejoramiento SIVICOF 2018-05-23</t>
  </si>
  <si>
    <t>La SF anexa comunicación 2015EE141283 de 2015-07-31</t>
  </si>
  <si>
    <t xml:space="preserve">Declarada inefectiva- cerrada en auditoría regular. No abrió nuevo hallazgo. Ente de control en informe final consideró " la acción se cierra
en virtud de lo establecido en el parágrafo del artículo 11 de
la Resolución 069 de 2014; sin perjuicio de las
determinaciones que se
adelante en el Proceso de
Responsabilidad Fiscal"
</t>
  </si>
  <si>
    <t>Dependencia</t>
  </si>
  <si>
    <t>Según reporte sivicof del 29 de mayo de 2018</t>
  </si>
  <si>
    <r>
      <rPr>
        <b/>
        <sz val="9"/>
        <color indexed="8"/>
        <rFont val="Calibri"/>
        <family val="2"/>
      </rPr>
      <t xml:space="preserve">Nota: </t>
    </r>
    <r>
      <rPr>
        <sz val="9"/>
        <color indexed="8"/>
        <rFont val="Calibri"/>
        <family val="2"/>
      </rPr>
      <t>el 29 de enero de 2018, se incorporan al PM 21 acciones con fecha de finalización 31-05-2018, para un total de 190 acciones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</si>
</sst>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serif"/>
    </font>
    <font>
      <b/>
      <sz val="9"/>
      <color indexed="8"/>
      <name val="serif"/>
    </font>
    <font>
      <sz val="9"/>
      <color indexed="8"/>
      <name val="Calibri"/>
      <family val="2"/>
    </font>
    <font>
      <sz val="9"/>
      <color indexed="8"/>
      <name val="Verdana"/>
      <family val="2"/>
    </font>
    <font>
      <b/>
      <sz val="9"/>
      <color indexed="8"/>
      <name val="Verdana"/>
      <family val="2"/>
    </font>
    <font>
      <sz val="9"/>
      <color indexed="8"/>
      <name val="sans-serif"/>
    </font>
    <font>
      <sz val="9"/>
      <color indexed="8"/>
      <name val="Arial"/>
      <family val="2"/>
    </font>
    <font>
      <sz val="11"/>
      <color indexed="8"/>
      <name val="Calibri"/>
      <family val="2"/>
    </font>
    <font>
      <sz val="10"/>
      <name val="Arial"/>
      <family val="2"/>
    </font>
    <font>
      <b/>
      <sz val="9"/>
      <color indexed="81"/>
      <name val="Tahoma"/>
      <family val="2"/>
    </font>
    <font>
      <sz val="9"/>
      <color indexed="81"/>
      <name val="Tahoma"/>
      <family val="2"/>
    </font>
    <font>
      <sz val="10"/>
      <color indexed="8"/>
      <name val="Arial"/>
      <family val="2"/>
    </font>
    <font>
      <sz val="11"/>
      <color indexed="8"/>
      <name val="Calibri"/>
      <family val="2"/>
      <scheme val="minor"/>
    </font>
    <font>
      <b/>
      <sz val="14"/>
      <color indexed="8"/>
      <name val="Calibri"/>
      <family val="2"/>
    </font>
    <font>
      <b/>
      <sz val="9"/>
      <color indexed="8"/>
      <name val="Calibri"/>
      <family val="2"/>
    </font>
    <font>
      <b/>
      <i/>
      <sz val="9"/>
      <name val="Arial"/>
      <family val="2"/>
    </font>
    <font>
      <b/>
      <sz val="11"/>
      <name val="Calibri"/>
      <family val="2"/>
    </font>
    <font>
      <sz val="9"/>
      <name val="Calibri"/>
      <family val="2"/>
    </font>
    <font>
      <sz val="9"/>
      <name val="sans-serif"/>
    </font>
    <font>
      <sz val="9"/>
      <name val="Arial"/>
      <family val="2"/>
    </font>
    <font>
      <sz val="9"/>
      <name val="serif"/>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28" fillId="0" borderId="0"/>
    <xf numFmtId="0" fontId="28" fillId="0" borderId="0"/>
    <xf numFmtId="0" fontId="28" fillId="0" borderId="0"/>
    <xf numFmtId="0" fontId="27" fillId="0" borderId="0"/>
    <xf numFmtId="0" fontId="31" fillId="0" borderId="0"/>
    <xf numFmtId="0" fontId="32" fillId="0" borderId="0"/>
    <xf numFmtId="9" fontId="27" fillId="0" borderId="0" applyFont="0" applyFill="0" applyBorder="0" applyAlignment="0" applyProtection="0"/>
    <xf numFmtId="0" fontId="1" fillId="0" borderId="0"/>
    <xf numFmtId="9" fontId="1" fillId="0" borderId="0" applyFont="0" applyFill="0" applyBorder="0" applyAlignment="0" applyProtection="0"/>
  </cellStyleXfs>
  <cellXfs count="50">
    <xf numFmtId="0" fontId="0" fillId="0" borderId="0" xfId="0"/>
    <xf numFmtId="0" fontId="0" fillId="0" borderId="0" xfId="0" pivotButton="1"/>
    <xf numFmtId="0" fontId="20"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vertical="top" wrapText="1"/>
    </xf>
    <xf numFmtId="0" fontId="22" fillId="0" borderId="0" xfId="0" applyFont="1"/>
    <xf numFmtId="0" fontId="23"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25" fillId="0" borderId="10"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left" vertical="center" wrapText="1"/>
    </xf>
    <xf numFmtId="0" fontId="26" fillId="0" borderId="11" xfId="0" applyNumberFormat="1" applyFont="1" applyFill="1" applyBorder="1" applyAlignment="1" applyProtection="1">
      <alignment horizontal="left" vertical="center" wrapText="1"/>
    </xf>
    <xf numFmtId="9" fontId="0" fillId="0" borderId="0" xfId="50" applyFont="1"/>
    <xf numFmtId="164" fontId="0" fillId="0" borderId="0" xfId="50" applyNumberFormat="1" applyFont="1"/>
    <xf numFmtId="164" fontId="0" fillId="0" borderId="15" xfId="50" applyNumberFormat="1" applyFont="1" applyBorder="1"/>
    <xf numFmtId="164" fontId="0" fillId="33" borderId="16" xfId="0" applyNumberFormat="1" applyFill="1" applyBorder="1"/>
    <xf numFmtId="0" fontId="0" fillId="33" borderId="14" xfId="0" applyFill="1" applyBorder="1" applyAlignment="1">
      <alignment horizontal="center"/>
    </xf>
    <xf numFmtId="0" fontId="0" fillId="0" borderId="18" xfId="0" applyNumberFormat="1" applyBorder="1"/>
    <xf numFmtId="0" fontId="0" fillId="0" borderId="19" xfId="0" applyNumberFormat="1" applyBorder="1"/>
    <xf numFmtId="0" fontId="0" fillId="0" borderId="18" xfId="0" applyBorder="1"/>
    <xf numFmtId="0" fontId="0" fillId="0" borderId="20" xfId="0" applyBorder="1"/>
    <xf numFmtId="0" fontId="0" fillId="0" borderId="19" xfId="0" applyBorder="1"/>
    <xf numFmtId="0" fontId="0" fillId="0" borderId="17" xfId="0" applyBorder="1"/>
    <xf numFmtId="0" fontId="0" fillId="0" borderId="20" xfId="0" applyNumberFormat="1" applyBorder="1"/>
    <xf numFmtId="0" fontId="0" fillId="0" borderId="17" xfId="0" pivotButton="1" applyBorder="1" applyAlignment="1">
      <alignment horizontal="center"/>
    </xf>
    <xf numFmtId="0" fontId="0" fillId="0" borderId="13" xfId="0" applyBorder="1"/>
    <xf numFmtId="0" fontId="38"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horizontal="left" vertical="center" wrapText="1"/>
    </xf>
    <xf numFmtId="0" fontId="39" fillId="34" borderId="11" xfId="0" applyNumberFormat="1" applyFont="1" applyFill="1" applyBorder="1" applyAlignment="1" applyProtection="1">
      <alignment horizontal="left" vertical="center" wrapText="1"/>
    </xf>
    <xf numFmtId="0" fontId="39"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vertical="center" wrapText="1"/>
    </xf>
    <xf numFmtId="0" fontId="37" fillId="34" borderId="0" xfId="0" applyFont="1" applyFill="1"/>
    <xf numFmtId="14" fontId="39" fillId="34" borderId="1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horizontal="center" vertical="top" wrapText="1"/>
    </xf>
    <xf numFmtId="0" fontId="40" fillId="0" borderId="0" xfId="0" applyNumberFormat="1" applyFont="1" applyFill="1" applyBorder="1" applyAlignment="1" applyProtection="1">
      <alignment vertical="top" wrapText="1"/>
    </xf>
    <xf numFmtId="0" fontId="38"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left" vertical="center" wrapText="1"/>
    </xf>
    <xf numFmtId="0" fontId="39" fillId="0" borderId="11"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6" fillId="0" borderId="12" xfId="49" applyFont="1" applyFill="1" applyBorder="1" applyAlignment="1">
      <alignment horizontal="center" vertical="center"/>
    </xf>
    <xf numFmtId="0" fontId="35" fillId="0" borderId="10" xfId="0" applyNumberFormat="1" applyFont="1" applyFill="1" applyBorder="1" applyAlignment="1" applyProtection="1">
      <alignment vertical="center" wrapText="1"/>
    </xf>
    <xf numFmtId="0" fontId="37" fillId="0" borderId="0" xfId="0" applyFont="1" applyFill="1"/>
    <xf numFmtId="0" fontId="37" fillId="0" borderId="0" xfId="0" applyFont="1" applyFill="1" applyAlignment="1">
      <alignment horizontal="center"/>
    </xf>
    <xf numFmtId="0" fontId="37" fillId="0" borderId="0" xfId="0" applyFont="1" applyFill="1" applyAlignment="1"/>
    <xf numFmtId="0" fontId="23"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vertical="top" wrapText="1"/>
    </xf>
    <xf numFmtId="0" fontId="22" fillId="0" borderId="13" xfId="0" applyFont="1" applyBorder="1" applyAlignment="1">
      <alignment horizontal="justify" vertical="top" wrapText="1"/>
    </xf>
    <xf numFmtId="0" fontId="33" fillId="0" borderId="0" xfId="0" applyFont="1" applyAlignment="1">
      <alignment horizontal="center"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7" xr:uid="{00000000-0005-0000-0000-000022000000}"/>
    <cellStyle name="Normal 2 2" xfId="46" xr:uid="{00000000-0005-0000-0000-000023000000}"/>
    <cellStyle name="Normal 2 3" xfId="51" xr:uid="{00000000-0005-0000-0000-000024000000}"/>
    <cellStyle name="Normal 3" xfId="49" xr:uid="{00000000-0005-0000-0000-000025000000}"/>
    <cellStyle name="Normal 4" xfId="45" xr:uid="{00000000-0005-0000-0000-000026000000}"/>
    <cellStyle name="Normal 5" xfId="42" xr:uid="{00000000-0005-0000-0000-000027000000}"/>
    <cellStyle name="Normal 7" xfId="44" xr:uid="{00000000-0005-0000-0000-000028000000}"/>
    <cellStyle name="Normal 9" xfId="48" xr:uid="{00000000-0005-0000-0000-000029000000}"/>
    <cellStyle name="Notas" xfId="15" builtinId="10" customBuiltin="1"/>
    <cellStyle name="Porcentaje" xfId="50" builtinId="5"/>
    <cellStyle name="Porcentaje 2" xfId="43" xr:uid="{00000000-0005-0000-0000-00002C000000}"/>
    <cellStyle name="Porcentaje 2 2" xfId="52" xr:uid="{00000000-0005-0000-0000-00002D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9">
    <dxf>
      <border>
        <top style="medium">
          <color indexed="64"/>
        </top>
      </border>
    </dxf>
    <dxf>
      <border>
        <top style="medium">
          <color indexed="64"/>
        </top>
      </border>
    </dxf>
    <dxf>
      <border>
        <top style="medium">
          <color indexed="64"/>
        </top>
      </border>
    </dxf>
    <dxf>
      <border>
        <top style="medium">
          <color indexed="64"/>
        </top>
      </border>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256.611624421297" createdVersion="4" refreshedVersion="6" minRefreshableVersion="3" recordCount="501" xr:uid="{00000000-000A-0000-FFFF-FFFF00000000}">
  <cacheSource type="worksheet">
    <worksheetSource ref="B5:AB506" sheet="Consolidado PM 2018-05-31"/>
  </cacheSource>
  <cacheFields count="27">
    <cacheField name="No." numFmtId="0">
      <sharedItems containsSemiMixedTypes="0" containsString="0" containsNumber="1" containsInteger="1" minValue="1" maxValue="501"/>
    </cacheField>
    <cacheField name="FECHA REPORTE DE LA INFORMACIÓN" numFmtId="0">
      <sharedItems count="11">
        <s v="2015-12-29"/>
        <s v="2017-05-23"/>
        <s v="2016-04-27"/>
        <s v="2017-01-19"/>
        <s v="2016-08-25"/>
        <s v="2017-11-22"/>
        <s v="2017-08-25"/>
        <s v="2018-01-29"/>
        <s v="2016-12-22"/>
        <s v="2016-01-29"/>
        <s v="2016-07-27"/>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0" maxValue="2017"/>
    </cacheField>
    <cacheField name="CODIGO AUDITORÍA SEGÚN PAD DE LA VIGENCIA" numFmtId="0">
      <sharedItems containsSemiMixedTypes="0" containsString="0" containsNumber="1" containsInteger="1" minValue="48" maxValue="813"/>
    </cacheField>
    <cacheField name="No. HALLAZGO" numFmtId="0">
      <sharedItems count="240">
        <s v="2.1"/>
        <s v="2.1.1"/>
        <s v="2.1.1.1"/>
        <s v="2.1.1.2"/>
        <s v="2.1.1.2.1"/>
        <s v="2.1.1.2.10"/>
        <s v="2.1.1.2.13"/>
        <s v="2.1.1.2.14"/>
        <s v="2.1.1.2.15"/>
        <s v="2.1.1.2.16"/>
        <s v="2.1.1.4"/>
        <s v="2.1.1.5"/>
        <s v="2.1.2"/>
        <s v="2.1.2.1"/>
        <s v="2.1.3"/>
        <s v="2.1.3.1"/>
        <s v="2.1.3.10"/>
        <s v="2.1.3.11"/>
        <s v="2.1.3.12"/>
        <s v="2.1.3.13"/>
        <s v="2.1.3.15"/>
        <s v="2.1.3.16"/>
        <s v="2.1.3.17"/>
        <s v="2.1.3.18"/>
        <s v="2.1.3.19"/>
        <s v="2.1.3.2"/>
        <s v="2.1.3.20"/>
        <s v="2.1.3.21"/>
        <s v="2.1.3.22"/>
        <s v="2.1.3.23"/>
        <s v="2.1.3.24"/>
        <s v="2.1.3.25"/>
        <s v="2.1.3.27"/>
        <s v="2.1.3.3"/>
        <s v="2.1.3.4"/>
        <s v="2.1.3.5"/>
        <s v="2.1.3.6"/>
        <s v="2.1.3.7"/>
        <s v="2.1.3.8"/>
        <s v="2.1.3.9"/>
        <s v="2.1.4"/>
        <s v="2.1.4.11.1"/>
        <s v="2.1.4.13"/>
        <s v="2.1.4.14.1"/>
        <s v="2.1.4.5.1"/>
        <s v="2.1.4.6.1"/>
        <s v="2.1.4.7.1"/>
        <s v="2.1.4.8.2"/>
        <s v="2.1.4.9.1"/>
        <s v="2.1.5"/>
        <s v="2.1.5.1"/>
        <s v="2.1.5.2"/>
        <s v="2.1.6"/>
        <s v="2.1.7"/>
        <s v="2.1.7.6.1"/>
        <s v="2.1.8"/>
        <s v="2.1.9"/>
        <s v="2.10"/>
        <s v="2.11"/>
        <s v="2.12"/>
        <s v="2.2"/>
        <s v="2.2.1"/>
        <s v="2.2.1.1.1"/>
        <s v="2.2.1.1.1.1"/>
        <s v="2.2.1.1.1.2"/>
        <s v="2.2.1.1.1.3"/>
        <s v="2.2.1.1.2"/>
        <s v="2.2.1.1.3.1"/>
        <s v="2.2.1.1.3.2"/>
        <s v="2.2.1.1.3.3"/>
        <s v="2.2.1.2.1"/>
        <s v="2.2.1.2.1.1"/>
        <s v="2.2.1.2.2"/>
        <s v="2.2.1.2.3.1"/>
        <s v="2.2.1.2.3.2"/>
        <s v="2.2.1.2.5.1"/>
        <s v="2.2.1.3.1"/>
        <s v="2.2.1.3.11"/>
        <s v="2.2.1.3.2"/>
        <s v="2.2.1.3.3"/>
        <s v="2.2.1.3.4"/>
        <s v="2.2.1.3.5"/>
        <s v="2.2.1.3.6"/>
        <s v="2.2.1.3.7"/>
        <s v="2.2.1.4.1"/>
        <s v="2.2.1.4.2"/>
        <s v="2.2.1.4.3"/>
        <s v="2.2.1.4.4"/>
        <s v="2.2.1.4.5"/>
        <s v="2.2.1.5.1"/>
        <s v="2.2.1.5.2"/>
        <s v="2.2.1.5.3"/>
        <s v="2.2.1.5.4"/>
        <s v="2.2.1.6.1"/>
        <s v="2.2.1.6.2"/>
        <s v="2.2.1.6.3"/>
        <s v="2.2.1.6.4"/>
        <s v="2.2.1.7.1"/>
        <s v="2.2.1.7.2"/>
        <s v="2.2.1.7.3"/>
        <s v="2.2.1.7.4"/>
        <s v="2.2.1.7.5"/>
        <s v="2.2.10"/>
        <s v="2.2.11"/>
        <s v="2.2.12"/>
        <s v="2.2.13"/>
        <s v="2.2.13.1"/>
        <s v="2.2.13.2"/>
        <s v="2.2.14"/>
        <s v="2.2.15"/>
        <s v="2.2.16"/>
        <s v="2.2.17"/>
        <s v="2.2.2"/>
        <s v="2.2.2.2"/>
        <s v="2.2.3"/>
        <s v="2.2.3.1"/>
        <s v="2.2.4"/>
        <s v="2.2.4.1"/>
        <s v="2.2.4.3"/>
        <s v="2.2.5"/>
        <s v="2.2.6"/>
        <s v="2.2.7"/>
        <s v="2.2.8"/>
        <s v="2.2.8.4"/>
        <s v="2.2.9"/>
        <s v="2.3"/>
        <s v="2.3.1.1"/>
        <s v="2.3.1.1.13"/>
        <s v="2.3.1.1.15"/>
        <s v="2.3.1.1.2.2.1"/>
        <s v="2.3.1.1.2.3.2.1"/>
        <s v="2.3.1.1.2.3.2.2"/>
        <s v="2.3.1.1.2.3.2.3"/>
        <s v="2.3.1.1.2.3.2.4"/>
        <s v="2.3.1.1.2.7.1"/>
        <s v="2.3.1.1.2.7.2"/>
        <s v="2.3.1.1.2.7.3"/>
        <s v="2.3.1.1.2.7.4"/>
        <s v="2.3.1.1.2.7.5"/>
        <s v="2.3.1.1.3"/>
        <s v="2.3.1.1.3.2"/>
        <s v="2.3.1.1.5"/>
        <s v="2.3.1.1.8"/>
        <s v="2.3.1.10"/>
        <s v="2.3.1.2"/>
        <s v="2.3.1.2.3"/>
        <s v="2.3.1.2.3.1"/>
        <s v="2.3.1.3"/>
        <s v="2.3.1.4"/>
        <s v="2.3.1.5"/>
        <s v="2.3.1.6"/>
        <s v="2.3.1.6.1"/>
        <s v="2.3.1.7"/>
        <s v="2.3.1.8"/>
        <s v="2.3.1.9"/>
        <s v="2.3.3.2.1"/>
        <s v="2.4"/>
        <s v="2.5"/>
        <s v="2.5.1"/>
        <s v="2.5.1.2"/>
        <s v="2.6.1.2.1"/>
        <s v="2.6.1.2.2"/>
        <s v="2.6.1.5.2"/>
        <s v="2.7"/>
        <s v="2.7.1"/>
        <s v="2.8"/>
        <s v="2.9"/>
        <s v="3.1"/>
        <s v="3.1.1"/>
        <s v="3.1.1.1"/>
        <s v="3.1.1.2"/>
        <s v="3.1.1.3"/>
        <s v="3.1.1.4"/>
        <s v="3.1.1.5"/>
        <s v="3.1.2"/>
        <s v="3.1.2.2.1"/>
        <s v="3.1.2.2.2.1"/>
        <s v="3.1.2.4.1"/>
        <s v="3.1.3"/>
        <s v="3.1.4"/>
        <s v="3.1.5"/>
        <s v="3.1.6"/>
        <s v="3.1.7"/>
        <s v="3.1.8"/>
        <s v="3.10"/>
        <s v="3.11"/>
        <s v="3.12"/>
        <s v="3.13"/>
        <s v="3.14"/>
        <s v="3.15"/>
        <s v="3.16"/>
        <s v="3.2"/>
        <s v="3.2.1"/>
        <s v="3.2.1.1"/>
        <s v="3.2.1.1.1"/>
        <s v="3.2.1.1.4"/>
        <s v="3.2.1.10"/>
        <s v="3.2.1.2.4"/>
        <s v="3.2.1.3"/>
        <s v="3.2.1.4"/>
        <s v="3.2.1.5"/>
        <s v="3.2.1.6"/>
        <s v="3.2.1.7"/>
        <s v="3.2.1.8"/>
        <s v="3.2.1.9"/>
        <s v="3.2.10"/>
        <s v="3.2.2"/>
        <s v="3.2.3"/>
        <s v="3.2.3.2"/>
        <s v="3.2.4"/>
        <s v="3.2.5"/>
        <s v="3.2.6"/>
        <s v="3.2.7"/>
        <s v="3.2.8"/>
        <s v="3.2.9"/>
        <s v="3.3"/>
        <s v="3.3.1"/>
        <s v="3.3.3"/>
        <s v="3.4"/>
        <s v="3.4.1.1"/>
        <s v="3.4.1.2"/>
        <s v="3.4.1.3"/>
        <s v="3.4.1.4"/>
        <s v="3.4.2"/>
        <s v="3.4.3"/>
        <s v="3.4.3.1"/>
        <s v="3.5"/>
        <s v="3.5.1"/>
        <s v="3.5.2"/>
        <s v="3.5.3"/>
        <s v="3.5.4"/>
        <s v="3.6"/>
        <s v="3.6.1"/>
        <s v="3.6.2"/>
        <s v="3.6.3"/>
        <s v="3.6.4"/>
        <s v="3.7"/>
        <s v="3.8"/>
        <s v="3.9"/>
        <s v="4.1.1"/>
      </sharedItems>
    </cacheField>
    <cacheField name="CODIGO ACCION" numFmtId="0">
      <sharedItems containsSemiMixedTypes="0" containsString="0" containsNumber="1" containsInteger="1" minValue="1" maxValue="7"/>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01" maxValue="100"/>
    </cacheField>
    <cacheField name="Dependencia" numFmtId="0">
      <sharedItems/>
    </cacheField>
    <cacheField name="PROCESO" numFmtId="0">
      <sharedItems containsBlank="1"/>
    </cacheField>
    <cacheField name="FECHA DE INICIO" numFmtId="0">
      <sharedItems containsDate="1" containsMixedTypes="1" minDate="2015-07-01T00:00:00" maxDate="2015-07-02T00:00:00"/>
    </cacheField>
    <cacheField name="FECHA DE TERMINACIÓN" numFmtId="0">
      <sharedItems containsDate="1" containsMixedTypes="1" minDate="2015-07-31T00:00:00" maxDate="2015-12-01T00:00:00"/>
    </cacheField>
    <cacheField name="ESTADO ENTIDAD" numFmtId="0">
      <sharedItems containsMixedTypes="1" containsNumber="1" containsInteger="1" minValue="0" maxValue="100"/>
    </cacheField>
    <cacheField name="Observaciones OCI" numFmtId="0">
      <sharedItems containsBlank="1" longText="1"/>
    </cacheField>
    <cacheField name="Estado" numFmtId="0">
      <sharedItems containsBlank="1" count="8">
        <m/>
        <s v="Cumplida"/>
        <s v="En ejecución 2018"/>
        <s v="Inefectiva"/>
        <s v="Incumplida"/>
        <s v="En revisión" u="1"/>
        <s v="Parcialmente cumplida" u="1"/>
        <s v="En ejecución" u="1"/>
      </sharedItems>
    </cacheField>
    <cacheField name="ESTADO AUDITOR" numFmtId="0">
      <sharedItems count="4">
        <s v="CERRADA"/>
        <s v="ABIERTA"/>
        <s v="INCUMPLIDA"/>
        <s v="INEFECTIV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1">
  <r>
    <n v="1"/>
    <x v="0"/>
    <s v="HÁBITAT Y AMBIENTE"/>
    <s v="SECRETARIA DISTRITAL DE AMBIENTE"/>
    <s v="126"/>
    <n v="2014"/>
    <n v="804"/>
    <x v="0"/>
    <n v="1"/>
    <s v="DIRECCIÓN SECTOR HABITAT Y AMBIENTE"/>
    <s v="03 - VISITA DE CONTROL FISCAL"/>
    <s v="N/A"/>
    <s v="N/A"/>
    <s v="HALLAZGO ADMINISTRATIVO PARA LA SDA Y EL JBB JCM POR LA FALTA DE CELERIDAD EN LA REVISIÓN PARA LA APROBACIÓN DE LOS PLAUS FORMULADOS PARA LOS CUATRENIOS 2008 - 2011 Y 2012 - 2015"/>
    <s v="DEBILIDADES DE CONTROL"/>
    <s v="REALIZAR LA REVISIÓN DE LOS PLAUS MEDIANTE MESAS DE TRABAJO ENTRE LA SDA Y EL JBB"/>
    <s v="MESAS DE TRABAJO REALIZADAS/ MESAS DE TRABAJO PROGRAMADAS"/>
    <s v="MESAS DE TRABAJO REALIZADAS/ MESAS DE TRABAJO PROGRAMADAS"/>
    <n v="100"/>
    <s v="SSFFS Y DCA"/>
    <m/>
    <s v="2014-06-19"/>
    <s v="2015-06-30"/>
    <s v=""/>
    <m/>
    <x v="0"/>
    <x v="0"/>
  </r>
  <r>
    <n v="2"/>
    <x v="0"/>
    <s v="HÁBITAT Y AMBIENTE"/>
    <s v="SECRETARIA DISTRITAL DE AMBIENTE"/>
    <s v="126"/>
    <n v="2014"/>
    <n v="805"/>
    <x v="0"/>
    <n v="1"/>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REALIZAR LA BUSQUEDA  DEL RECIBO DE PAGO POR EVALUACIÓN Y SERÁN REMETIDOS AL EXPEDIENTE CORRESPONDIENTE, DE ACUERDO CON LOS ESTABLECIMIENTOS MENCIONADOS EN  LOS CUADROS 6 (FILAS 65 A 80)"/>
    <s v="RECIBOS INSERTADOS A EXPEDIENTES/ TOTAL DE RECIBOS QUE SE DEBEN INSERTAR"/>
    <s v="NO DE RECIBOS INSERTADOS A EXPEDIENTES/ NO DE TOTAL DE RECIBOS QUE SE DEBEN INSERTAR"/>
    <n v="100"/>
    <s v="SUBDIREC CONTROL AMBIENTAL SECTOR PÚBLICO"/>
    <m/>
    <s v="2013-12-27"/>
    <s v="2015-04-30"/>
    <s v=""/>
    <m/>
    <x v="0"/>
    <x v="0"/>
  </r>
  <r>
    <n v="3"/>
    <x v="0"/>
    <s v="HÁBITAT Y AMBIENTE"/>
    <s v="SECRETARIA DISTRITAL DE AMBIENTE"/>
    <s v="126"/>
    <n v="2014"/>
    <n v="805"/>
    <x v="0"/>
    <n v="2"/>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DAR INICIO A LOS RESPECTIVOS PROCESOS SANCIONATORIOS DE LOS TRÁMITES QUE NO HAN SOLICITADO EL RESPECTIVO PERMISO DE VERTIMIENTOS Y QUE LO REQUIEREN PARA SU FUNCIONAMIENTO DE ACUERDO A LOS ESTABLECIMIENTOS MENCIONADOS (CUADRO 7)"/>
    <s v="SANCIONATORIOS INICIADOS/TOTAL PROCESOS A INICIAR POR NO RENOVACIÓN PERMISO VERTIMIENTOS."/>
    <s v="NO DE PROCESOS SANCIONATORIO INICIADOS/SOBRE NO TOTAL DE PROCESOS QUE SE DEBEN INICIAR POR NO RENOVACIÓN DEL PERMISO DE VERTIMIENTOS."/>
    <n v="100"/>
    <s v="SUBDIREC CONTROL AMBIENTAL SECTOR PÚBLICO"/>
    <m/>
    <s v="2013-12-27"/>
    <s v="2015-04-30"/>
    <s v=""/>
    <m/>
    <x v="0"/>
    <x v="0"/>
  </r>
  <r>
    <n v="4"/>
    <x v="0"/>
    <s v="HÁBITAT Y AMBIENTE"/>
    <s v="SECRETARIA DISTRITAL DE AMBIENTE"/>
    <s v="126"/>
    <n v="2014"/>
    <n v="813"/>
    <x v="1"/>
    <n v="1"/>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UBDIRECCIÓN DE POLITICAS Y PLANES AMBIENTALES"/>
    <m/>
    <s v="2014-11-01"/>
    <s v="2015-03-30"/>
    <s v=""/>
    <m/>
    <x v="0"/>
    <x v="0"/>
  </r>
  <r>
    <n v="5"/>
    <x v="0"/>
    <s v="HÁBITAT Y AMBIENTE"/>
    <s v="SECRETARIA DISTRITAL DE AMBIENTE"/>
    <s v="126"/>
    <n v="2014"/>
    <n v="813"/>
    <x v="1"/>
    <n v="2"/>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HACER SEGUIMIENTO A LA IMPLEMENTACIÓN DE LA POLITICA Y PARA FACILITAR LA COORDINACIÓN DE ACCIONES"/>
    <n v="100"/>
    <s v="DIRECCIÓN DE CONTROL DIRECCIÓN DE GESTION Y LEGAL"/>
    <m/>
    <s v="2014-11-01"/>
    <s v="2015-03-30"/>
    <s v=""/>
    <m/>
    <x v="0"/>
    <x v="0"/>
  </r>
  <r>
    <n v="6"/>
    <x v="0"/>
    <s v="HÁBITAT Y AMBIENTE"/>
    <s v="SECRETARIA DISTRITAL DE AMBIENTE"/>
    <s v="126"/>
    <n v="2014"/>
    <n v="813"/>
    <x v="1"/>
    <n v="3"/>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ER, SRHS, SCASP Y DLA"/>
    <m/>
    <s v="2012-11-01"/>
    <s v="2015-03-30"/>
    <s v=""/>
    <m/>
    <x v="0"/>
    <x v="0"/>
  </r>
  <r>
    <n v="7"/>
    <x v="0"/>
    <s v="HÁBITAT Y AMBIENTE"/>
    <s v="SECRETARIA DISTRITAL DE AMBIENTE"/>
    <s v="126"/>
    <n v="2015"/>
    <n v="63"/>
    <x v="2"/>
    <n v="1"/>
    <s v="DIRECCIÓN SECTOR HABITAT Y AMBIENTE"/>
    <s v="01 - AUDITORIA DE REGULARIDAD"/>
    <s v="Control Gestión"/>
    <s v="Control Fiscal Interno"/>
    <s v="OBSERVACIÓN ADMINISTRATIVA: POR INCUMPLIMIENTO DE LOS ROLES DE LA OFICINA DE CONTROL INTERNO DE LA SDA."/>
    <s v="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
    <s v="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
    <s v="POACI 2015 EJECUTADO/POACI 2015 PROGRAMADO"/>
    <s v="POACI 2015 EJECUTADO/POACI 2015 PROGRAMADO ACTAS DE REUNION FORMULACIÓN PM VIGENCIA 2015. INFORMES DE SEGUIMIENTO"/>
    <n v="100"/>
    <s v="OFICINA DE CONTROL INTERNO"/>
    <m/>
    <s v="2015-06-09"/>
    <s v="2015-12-29"/>
    <s v=""/>
    <m/>
    <x v="0"/>
    <x v="0"/>
  </r>
  <r>
    <n v="8"/>
    <x v="1"/>
    <s v="HÁBITAT Y AMBIENTE"/>
    <s v="SECRETARIA DISTRITAL DE AMBIENTE"/>
    <s v="126"/>
    <n v="2017"/>
    <n v="48"/>
    <x v="2"/>
    <n v="1"/>
    <s v="DIRECCIÓN SECTOR HABITAT Y AMBIENTE"/>
    <s v="01 - AUDITORIA DE REGULARIDAD"/>
    <s v="Control Gestión"/>
    <s v="Control Fiscal Interno"/>
    <s v="HALLAZGO ADMINISTRATIVO POR INCUMPLIMIENTO AL NUMERAL E) DEL ARTÍCULO SEGUNDO DE LA RESOLUCIÓN 071 DE 2016"/>
    <s v="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9"/>
    <x v="1"/>
    <s v="HÁBITAT Y AMBIENTE"/>
    <s v="SECRETARIA DISTRITAL DE AMBIENTE"/>
    <s v="126"/>
    <n v="2017"/>
    <n v="48"/>
    <x v="3"/>
    <n v="1"/>
    <s v="DIRECCIÓN SECTOR HABITAT Y AMBIENTE"/>
    <s v="01 - AUDITORIA DE REGULARIDAD"/>
    <s v="Control Gestión"/>
    <s v="Control Fiscal Interno"/>
    <s v="HALLAZGO ADMINISTRATIVO POR FALTA DE ACTUALIZACIÓN DEL PROCEDIMIENTO PARA LA CELEBRACIÓN DE CONVENIOS DE ASOCIACIÓN CON CÓDIGO 126PA04-PR18, VERSIÓN 5 DE LA SDA."/>
    <s v="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
    <s v="REVISAR Y AJUSTAR EL PROCEDIMIENTO DE CONTRATACIÓN DIRECTA : CÓDIGO: 126PA04-PR18 (CONVENIOS DE ASOCIACIÓN)."/>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10"/>
    <x v="2"/>
    <s v="HÁBITAT Y AMBIENTE"/>
    <s v="SECRETARIA DISTRITAL DE AMBIENTE"/>
    <s v="126"/>
    <n v="2016"/>
    <n v="65"/>
    <x v="3"/>
    <n v="1"/>
    <s v="DIRECCIÓN SECTOR HABITAT Y AMBIENTE"/>
    <s v="01 - AUDITORIA DE REGULARIDAD"/>
    <s v="Control Gestión"/>
    <s v="Control Fiscal Interno"/>
    <s v="HALLAZGO ADMINISTRATIVO POR DEMORA EN LA REMISIÓN DE DOCUMENTOS AL ARCHIVO DE LA ENTIDAD QUE DATAN DEL AÑO 2009 RELACIONADOS CON LOS REGISTROS DE LOS PIGAS EVALUADOS POR LA SDA EN LAS 92 ENTIDADES."/>
    <s v="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
    <s v="REMITIR DOCUMENTOS DE REGISTRO (DE 2009 A 2014) DE LOS PIGAS AL ÁREA DE ARCHIVO, DE ACUERDO CON LA TABLA DE RETENCIÓN DOCUMENTAL."/>
    <s v="ENVÍO DOCUMENTOS AL ARCHIVO CENTRAL"/>
    <s v="DOCUMENTOS A ARCHIVO CENTRAL"/>
    <n v="1"/>
    <s v="SUBDIRECCIÓN DE CONTROL AMBIENTAL AL SECTOR PÚBLICO"/>
    <m/>
    <s v="2016-04-28"/>
    <s v="2016-07-31"/>
    <s v=""/>
    <m/>
    <x v="0"/>
    <x v="0"/>
  </r>
  <r>
    <n v="11"/>
    <x v="0"/>
    <s v="HÁBITAT Y AMBIENTE"/>
    <s v="SECRETARIA DISTRITAL DE AMBIENTE"/>
    <s v="126"/>
    <n v="2013"/>
    <n v="805"/>
    <x v="4"/>
    <n v="1"/>
    <s v="DIRECCIÓN SECTOR HABITAT Y AMBIENTE"/>
    <s v="01 - AUDITORIA DE REGULARIDAD"/>
    <s v="N/A"/>
    <s v="N/A"/>
    <s v="HALLAZGO ADMINISTRATIVO: POR LA OMISIÓN DEL ACTA DE SUSPENSIÓN EN LOS CONTRATOS NO. 1475 Y 1513 DE 2013."/>
    <s v="FALTA DE PLANEACIÓN E INCORRECTA SUPERVISIÓN DEL CONTRATO"/>
    <s v="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
    <s v="MEMORANDO. ACTIVIDAD DE CAPACITACIÓN"/>
    <s v="1 MEMORANDO 1 ACTIVIDAD DE CAPACITACIÓN"/>
    <n v="100"/>
    <s v="SUBDIRECCIÓN CONTRACTUAL"/>
    <m/>
    <s v="2015-06-03"/>
    <s v="2015-12-29"/>
    <s v=""/>
    <m/>
    <x v="0"/>
    <x v="0"/>
  </r>
  <r>
    <n v="12"/>
    <x v="0"/>
    <s v="HÁBITAT Y AMBIENTE"/>
    <s v="SECRETARIA DISTRITAL DE AMBIENTE"/>
    <s v="126"/>
    <n v="2014"/>
    <n v="811"/>
    <x v="5"/>
    <n v="1"/>
    <s v="DIRECCIÓN SECTOR HABITAT Y AMBIENTE"/>
    <s v="01 - AUDITORIA DE REGULARIDAD"/>
    <s v="Control Gestión"/>
    <s v="Gestión Contractual"/>
    <s v="OBSERVACIÓN DE AUDITORÍA DE CARÁCTER ADMINISTRATIVO CON INCIDENCIA FISCAL Y PRESUNTA INCIDENCIA DISCIPLINARIA: POR LA OMISIÓN DE UN OTROSÍ QUE PERMITIERA LA MODIFICACIÓN DEL CONTRATO NO. 698 DE 2013, Y POR EL PAGO DE SERVICIOS NO PRESTADOS."/>
    <s v="DEBILIDADES DE CONTROL"/>
    <s v="ADELANTAR LAS ACTIVIDADES DE SUPERVISIÓN GARANTIZANDO EL CUMPLIMIENTO DEL OBJETO CONTRACTUAL PACTADO CON EL CONTRATISTA."/>
    <s v="OBLIGACIONES CONTRACTUALES CUMPLIDAS"/>
    <s v="OBLIGACIONES CONTRACTUALES CUMPLIDAS"/>
    <n v="100"/>
    <s v="SUPERVISOR CORPORATIVA/SUPERVISOR SER"/>
    <m/>
    <s v="2014-07-01"/>
    <s v="2015-06-30"/>
    <s v=""/>
    <m/>
    <x v="0"/>
    <x v="0"/>
  </r>
  <r>
    <n v="13"/>
    <x v="0"/>
    <s v="HÁBITAT Y AMBIENTE"/>
    <s v="SECRETARIA DISTRITAL DE AMBIENTE"/>
    <s v="126"/>
    <n v="2014"/>
    <n v="811"/>
    <x v="6"/>
    <n v="1"/>
    <s v="DIRECCIÓN SECTOR HABITAT Y AMBIENTE"/>
    <s v="01 - AUDITORIA DE REGULARIDAD"/>
    <s v="Control Gestión"/>
    <s v="Gestión Contractual"/>
    <s v="HALLAZGO ADMINISTRATIVO CON PRESUNTA INCIDENCIA DISCIPLINARIA: POR TERMINAR ANTICIPADAMENTE Y DE COMÚN ACUERDO 52 CONTRATOS SIN JUSTIFICACIÓN VÁLIDA."/>
    <s v="EL EQUIPO AUDITOR NO ACEPTA LA RESPUESTA DE LA SDA INSISTIENDO EN UN HALLAZGO INEXISTENTE QUE VA EN CONTRA VIA DEL PRINCIPIO DE &quot;AUTONOMIA DE LA VOLUNTAD&quot;"/>
    <s v="ESTABLECER EL CUMPLIMIENTO DE LAS CAUSALES PARA LA  TERMINACIÓN ANTICIPADA DEL CONTRATO A TRAVÉS DE  DOCUMENTO ESCRITO REALIZADO POR EL CONTRATISTA CON LAS  JUSTIFICACIONES DEBIDAS SUSCRITAS POR EL SUPERVISOR DEL  CONTRATO A TRAVÉS DE MEMORANDO DIRIGIDO AL ORDENADOR  DEL GASTO."/>
    <s v="CONTRATOS CON CUMPLIM DE NORMATIVA/CONTRATOS TERMINADOS ANTICIPADAMENTE."/>
    <s v="CONTRATOS CON CUMPLIMIENTO DE LA NORMATIVA/CONTRATOS TERMINADOS ANTICIPADAMENTE"/>
    <n v="100"/>
    <s v="SUBDIRECCIÓN CONTRACTUAL"/>
    <m/>
    <s v="2015-06-03"/>
    <s v="2015-12-29"/>
    <s v=""/>
    <m/>
    <x v="0"/>
    <x v="0"/>
  </r>
  <r>
    <n v="14"/>
    <x v="0"/>
    <s v="HÁBITAT Y AMBIENTE"/>
    <s v="SECRETARIA DISTRITAL DE AMBIENTE"/>
    <s v="126"/>
    <n v="2014"/>
    <n v="811"/>
    <x v="7"/>
    <n v="1"/>
    <s v="DIRECCIÓN SECTOR HABITAT Y AMBIENTE"/>
    <s v="01 - AUDITORIA DE REGULARIDAD"/>
    <s v="Control Gestión"/>
    <s v="Gestión Contractual"/>
    <s v="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
    <s v="DEBILIDADES DE CONTROL"/>
    <s v="ATENDER LOS REQUERIMIENTOS DE LA DIRECCIÓN DE GESTIÓN CORPORATIVA RELACIONADOS CON EL REPORTE DE BIENES ADQUIRIDOS EN LA EJECUCIÓN DE LOS CONTRATOS OBJETO DE SUPERVISIÓN DE LA SER."/>
    <s v="OFICIOS DE RESPUESTA A LA DGC"/>
    <s v="OFICIOS DE RESPUESTA A LA DGC"/>
    <n v="100"/>
    <s v="SUBDIRECCIÓN DE ECOSISTEMAS Y RURALIDAD"/>
    <m/>
    <s v="2014-07-01"/>
    <s v="2015-01-31"/>
    <s v=""/>
    <m/>
    <x v="0"/>
    <x v="0"/>
  </r>
  <r>
    <n v="15"/>
    <x v="0"/>
    <s v="HÁBITAT Y AMBIENTE"/>
    <s v="SECRETARIA DISTRITAL DE AMBIENTE"/>
    <s v="126"/>
    <n v="2012"/>
    <n v="806"/>
    <x v="8"/>
    <n v="1"/>
    <s v="DIRECCIÓN SECTOR HABITAT Y AMBIENTE"/>
    <s v="05 - AUDITORIA ESPECIAL"/>
    <s v="N/A"/>
    <s v="N/A"/>
    <s v="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
    <s v="DEBILIDADES DE CONTROL"/>
    <s v="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
    <s v="MEMORANDO RADICADO EN FOREST."/>
    <s v="MEMORANDO RADICADO EN FOREST"/>
    <n v="100"/>
    <s v="SUBDIRECCIÓN CONTRACTUAL"/>
    <m/>
    <s v="2015-06-03"/>
    <s v="2015-12-29"/>
    <s v=""/>
    <m/>
    <x v="0"/>
    <x v="0"/>
  </r>
  <r>
    <n v="16"/>
    <x v="0"/>
    <s v="HÁBITAT Y AMBIENTE"/>
    <s v="SECRETARIA DISTRITAL DE AMBIENTE"/>
    <s v="126"/>
    <n v="2014"/>
    <n v="811"/>
    <x v="9"/>
    <n v="1"/>
    <s v="DIRECCIÓN SECTOR HABITAT Y AMBIENTE"/>
    <s v="01 - AUDITORIA DE REGULARIDAD"/>
    <s v="Control Gestión"/>
    <s v="Gestión Contractual"/>
    <s v="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
    <s v="DEBILIDADES DE CONTROL"/>
    <s v="GENERAR DIRECTRIZ DESDE LA SSFFS PARA QUE EN LOS INFORMES DE ACTIVIDADES Y AUTORIZACIÓN DE PAGO (IAAP), SE CUANTIFIQUEN Y ESPECIFIQUEN LAS ACTIVIDADES ADELANTADAS POR EL CONTRATISTA, CONFORME A LA RELACION DEL ANEXO RESPECTIVO. CONTROLAR SU APLICACIÓN EN LOS INFORMES MENSUALES."/>
    <s v="UN DOCUMENTO DANDO LA DIRECTRIZ. CONTROL A LOS INFORMES MENSUALES"/>
    <s v="1(UN) DOCUMENTO DANDO LA DIRECTRIZ. CONTROL A LOS INFORMES MENSUALES"/>
    <n v="100"/>
    <s v="SUBDIREC SILVICULTURA FLORA FAUNA SILVESTRE"/>
    <m/>
    <s v="2014-06-15"/>
    <s v="2015-06-30"/>
    <s v=""/>
    <m/>
    <x v="0"/>
    <x v="0"/>
  </r>
  <r>
    <n v="17"/>
    <x v="0"/>
    <s v="HÁBITAT Y AMBIENTE"/>
    <s v="SECRETARIA DISTRITAL DE AMBIENTE"/>
    <s v="126"/>
    <n v="2013"/>
    <n v="809"/>
    <x v="10"/>
    <n v="1"/>
    <s v="DIRECCIÓN SECTOR HABITAT Y AMBIENTE"/>
    <s v="05 - AUDITORIA ESPECIAL"/>
    <s v="N/A"/>
    <s v="N/A"/>
    <s v="HALLAZGO ADMINISTRATIVO POR INCUMPLIMIENTO EN LA LIQUIDACIÓN DE CONTRATOS EN EL TÉRMINO PREVISTO PARA ELLO."/>
    <s v="DEBILIDADES DE CONTROL"/>
    <s v="1. CONFORMACIÓN DEL GRUPO DE TRABAJO PARA LIQUIDACIONES QUE TRABAJARÁ DE LA MANO CON LOS SUPERVISORES DE LOS CONTRATOS."/>
    <s v="CONVENIOS LIQUIDADOS"/>
    <s v="CONTRATOS  Y CONVENIOS  LIQUIDADOS/NO. CONTRATOS Y CONVENIOS A LIQUIDAR PERFECCIONADOS Y LEGALIZADOS."/>
    <n v="100"/>
    <s v="SUBDIRECCIÓN CONTRACTUAL"/>
    <m/>
    <s v="2015-06-30"/>
    <s v="2016-03-31"/>
    <s v=""/>
    <m/>
    <x v="0"/>
    <x v="0"/>
  </r>
  <r>
    <n v="18"/>
    <x v="0"/>
    <s v="HÁBITAT Y AMBIENTE"/>
    <s v="SECRETARIA DISTRITAL DE AMBIENTE"/>
    <s v="126"/>
    <n v="2013"/>
    <n v="809"/>
    <x v="10"/>
    <n v="2"/>
    <s v="DIRECCIÓN SECTOR HABITAT Y AMBIENTE"/>
    <s v="05 - AUDITORIA ESPECIAL"/>
    <s v="N/A"/>
    <s v="N/A"/>
    <s v="HALLAZGO ADMINISTRATIVO POR INCUMPLIMIENTO EN LA LIQUIDACIÓN DE CONTRATOS EN EL TÉRMINO PREVISTO PARA ELLO."/>
    <s v="DEBILIDADES DE CONTROL"/>
    <s v="2. EMISIÓN DE  ALARMAS DE TRÁMITE DE LIQUIDACION  INFORMANDO  A LOS SUPERVISORES LOS CONTRATOS OBJETO  DE LIQUIDACIÓN DE CONFORMIDAD CON LA  NORMATIVIDAD  VIGENTE."/>
    <s v="MEMORANDOS DE ALARMA EMITIDOS"/>
    <s v="MEMORANDOS EMITIDOS"/>
    <n v="100"/>
    <s v="SUBDIRECCIÓN CONTRACTUAL"/>
    <m/>
    <s v="2015-06-30"/>
    <s v="2016-03-31"/>
    <s v=""/>
    <m/>
    <x v="0"/>
    <x v="0"/>
  </r>
  <r>
    <n v="19"/>
    <x v="0"/>
    <s v="HÁBITAT Y AMBIENTE"/>
    <s v="SECRETARIA DISTRITAL DE AMBIENTE"/>
    <s v="126"/>
    <n v="2013"/>
    <n v="809"/>
    <x v="10"/>
    <n v="3"/>
    <s v="DIRECCIÓN SECTOR HABITAT Y AMBIENTE"/>
    <s v="05 - AUDITORIA ESPECIAL"/>
    <s v="N/A"/>
    <s v="N/A"/>
    <s v="HALLAZGO ADMINISTRATIVO POR INCUMPLIMIENTO EN LA LIQUIDACIÓN DE CONTRATOS EN EL TÉRMINO PREVISTO PARA ELLO."/>
    <s v="DEBILIDADES DE CONTROL"/>
    <s v="3. ACTUALIZACIÓN DEL PROCEDIMIENTO DE TRÁMITE DE LIQUIDACIONES."/>
    <s v="PROCEDIMIENTO ACTUALIZADO."/>
    <s v="PROCEDIMIENTO ACTUALIZADO"/>
    <n v="100"/>
    <s v="SUBDIREC SILVICULTURA FLORA FAUNA SILVESTRE"/>
    <m/>
    <s v="2015-06-30"/>
    <s v="2016-03-31"/>
    <s v=""/>
    <m/>
    <x v="0"/>
    <x v="0"/>
  </r>
  <r>
    <n v="20"/>
    <x v="1"/>
    <s v="HÁBITAT Y AMBIENTE"/>
    <s v="SECRETARIA DISTRITAL DE AMBIENTE"/>
    <s v="126"/>
    <n v="2017"/>
    <n v="48"/>
    <x v="10"/>
    <n v="1"/>
    <s v="DIRECCIÓN SECTOR HABITAT Y AMBIENTE"/>
    <s v="01 - AUDITORIA DE REGULARIDAD"/>
    <s v="Control Gestión"/>
    <s v="Control Fiscal Interno"/>
    <s v="HALLAZGO ADMINISTRATIVO CON PRESUNTA INCIDENCIA DISCIPLINARIA POR NO EJERCER CONTROL SOBRE LAS ACCIONES CORRECTIVAS DEL PLAN DE MEJORAMIENTO FORMULADO POR LA SDA COMO RESULTADO DE LOS HALLAZGOS ADMINISTRATIVOS COMUNICADOS POR LA CONTRALORÍA DE BOGOTÁ D.C"/>
    <s v="LO ANTERIOR SE PRESENTA POR NO CONTAR CON EL MECANISMO QUE ASEGURE LA FORMULACIÓN DE ACCIONES E INDICADORES ADECUADOS, LO DICHO TRAE COMO CONSECUENCIA AFECTACIÓN Y FALLAS EN LA GESTIÓN INTEGRAL DE LA ENTIDAD QUE AFECTAN SU EFICIENCIA Y LA MEJORA CONTINÚA EN SUS PROCESOS"/>
    <s v="GENERAR  UN DOCUMENTO QUE EVIDENCIE EL MECANISMO PARA LA FORMULACIÓN DE ACCIONES DE MEJORA EN EL PLAN DE MEJORAMIENTO INSTITUCIONAL (RESULTANTE DE LA AUDITORÍA LLEVADA A CABO POR LA CONTRALORÍA)."/>
    <s v="DOCUMENTO QUE DESCRIBE MECANISMO DE FORMULACIÓN DE ACCIONES DE MEJORA"/>
    <s v="DOCUMENTO QUE DESCRIBE MECANISMO DE FORMULACIÓN DE ACCIONES DE MEJORA"/>
    <n v="1"/>
    <s v="OCI"/>
    <m/>
    <s v="2017-05-24"/>
    <s v="2017-09-30"/>
    <n v="100"/>
    <s v="Se elaboró el documento &quot;LINEAMIENTOS PARA LA FORMULACIÓN DEL PLAN DE MEJORAMIENTO INSTITUCIONAL&quot;  y se socializó a las áreas con memorando 2017IE190862."/>
    <x v="1"/>
    <x v="1"/>
  </r>
  <r>
    <n v="21"/>
    <x v="0"/>
    <s v="HÁBITAT Y AMBIENTE"/>
    <s v="SECRETARIA DISTRITAL DE AMBIENTE"/>
    <s v="126"/>
    <n v="2013"/>
    <n v="809"/>
    <x v="11"/>
    <n v="1"/>
    <s v="DIRECCIÓN SECTOR HABITAT Y AMBIENTE"/>
    <s v="05 - AUDITORIA ESPECIAL"/>
    <s v="N/A"/>
    <s v="N/A"/>
    <s v="HALLAZGO ADMINISTRATIVO CON INCIDENCIA DISCIPLINARIA POR EL INADECUADO MANEJO DOCUMENTAL Y ARCHIVISTICO DE LOS CONTRATOS OBJETO DE LA AUDITORIA"/>
    <s v="DEBILIDADES DE CONTROL"/>
    <s v="DEPURAR EL ARCHIVO CONTRACTUAL Y REALIZAR EL RESPECTIVO  INVENTARIO DEL MISMO ASÍ COMO LA ADECUACIÓN DE  EXPEDIENTES DE CONFORMIDAD CON LAS NORMAS DE ARCHIVO GENERAL."/>
    <s v="CONTRATOS INVENTARIADOS Y CONTRATOS  ORGANIZADOS/CONTRATOS VIGENCIAS 2014 Y 2015."/>
    <s v="CONTRATOS INVENTARIADOS Y CONTRATOS  ORGANIZADOS/CONTRATOS VIGENCIAS 2014 Y 2015."/>
    <n v="100"/>
    <s v="SUBDIRECCIÓN CONTRACTUAL"/>
    <m/>
    <s v="2015-06-03"/>
    <s v="2015-12-29"/>
    <s v=""/>
    <m/>
    <x v="0"/>
    <x v="0"/>
  </r>
  <r>
    <n v="22"/>
    <x v="0"/>
    <s v="HÁBITAT Y AMBIENTE"/>
    <s v="SECRETARIA DISTRITAL DE AMBIENTE"/>
    <s v="126"/>
    <n v="2014"/>
    <n v="813"/>
    <x v="12"/>
    <n v="1"/>
    <s v="DIRECCIÓN SECTOR HABITAT Y AMBIENTE"/>
    <s v="05 - AUDITORIA ESPECIAL"/>
    <s v="N/A"/>
    <s v="N/A"/>
    <s v="HALLAZGO ADMINISTRATIVO: POR LA FALTA DE MECANISMOS PARA HACER ACOMPAÑAMIENTO, EVALUACIÓN Y CONTROL A LA IMPLEMENTACIÓN DE LA POLÍTICA PÚBLICA DE HUMEDALES"/>
    <s v="DEBILIDADES DE CONTROL"/>
    <s v="REALIZAR LA ORIENTACIÓN TECNICA Y METODOLOGICA PARA LA FORMULACIÓN Y VALIDACIÓN DEL PLAN DE ACCIÓN EN DESARROLLO DE LAS CONVOCATORIAS REALIZADAS POR LA OPEL."/>
    <s v="DOCUMENTOS TECNICOS ELABORADOS"/>
    <s v="DOCUMENTOS TECNICOS ELABORADOS"/>
    <n v="100"/>
    <s v="SUBDIRECCIÓN DE POLITICAS Y PLANES AMBIENTALES"/>
    <m/>
    <s v="2014-10-01"/>
    <s v="2015-09-30"/>
    <s v=""/>
    <m/>
    <x v="0"/>
    <x v="0"/>
  </r>
  <r>
    <n v="23"/>
    <x v="0"/>
    <s v="HÁBITAT Y AMBIENTE"/>
    <s v="SECRETARIA DISTRITAL DE AMBIENTE"/>
    <s v="126"/>
    <n v="2014"/>
    <n v="813"/>
    <x v="12"/>
    <n v="2"/>
    <s v="DIRECCIÓN SECTOR HABITAT Y AMBIENTE"/>
    <s v="05 - AUDITORIA ESPECIAL"/>
    <s v="N/A"/>
    <s v="N/A"/>
    <s v="HALLAZGO ADMINISTRATIVO: POR LA FALTA DE MECANISMOS PARA HACER ACOMPAÑAMIENTO, EVALUACIÓN Y CONTROL A LA IMPLEMENTACIÓN DE LA POLÍTICA PÚBLICA DE HUMEDALES"/>
    <s v="DEBILIDADES DE CONTROL"/>
    <s v="CONSOLIDAR Y COMUNICAR EL PLAN DE ACCIÓN DE LA POLITICA DE HUMEDALES"/>
    <s v="PLAN DE ACCIÓN FORMULADO"/>
    <s v="PLAN DE ACCIÓN FORMULADO"/>
    <n v="100"/>
    <s v="SUBDIRECCIÓN DE POLITICAS Y PLANES AMBIENTALES"/>
    <m/>
    <s v="2014-09-01"/>
    <s v="2015-09-30"/>
    <s v=""/>
    <m/>
    <x v="0"/>
    <x v="0"/>
  </r>
  <r>
    <n v="24"/>
    <x v="0"/>
    <s v="HÁBITAT Y AMBIENTE"/>
    <s v="SECRETARIA DISTRITAL DE AMBIENTE"/>
    <s v="126"/>
    <n v="2014"/>
    <n v="813"/>
    <x v="12"/>
    <n v="3"/>
    <s v="DIRECCIÓN SECTOR HABITAT Y AMBIENTE"/>
    <s v="05 - AUDITORIA ESPECIAL"/>
    <s v="N/A"/>
    <s v="N/A"/>
    <s v="HALLAZGO ADMINISTRATIVO: POR LA FALTA DE MECANISMOS PARA HACER ACOMPAÑAMIENTO, EVALUACIÓN Y CONTROL A LA IMPLEMENTACIÓN DE LA POLÍTICA PÚBLICA DE HUMEDALES"/>
    <s v="DEBILIDADES DE CONTROL"/>
    <s v="APORTAR LA INFORMACIÓN TÉCNICA Y JURIDICA REQUERIDA PARA LA FORMULACIÓN DEL PLAN DE ACCIÓN."/>
    <s v="INFORMACIÓN APORTADA MEDIANTE MESAS Y REUNIONES DE TRABAJO Y/O COMUNICACIONES ESCRITAS"/>
    <s v="INFORMACIÓN TECNICA Y JURIDICA APORTADA MEDIANTE MESAS Y REUNIONES DE TRABAJO O COMUNICACIONES ESCRITAS"/>
    <n v="100"/>
    <s v="SER, SRHS, SCASP Y DLA"/>
    <m/>
    <s v="2014-10-01"/>
    <s v="2015-09-30"/>
    <s v=""/>
    <m/>
    <x v="0"/>
    <x v="0"/>
  </r>
  <r>
    <n v="25"/>
    <x v="1"/>
    <s v="HÁBITAT Y AMBIENTE"/>
    <s v="SECRETARIA DISTRITAL DE AMBIENTE"/>
    <s v="126"/>
    <n v="2017"/>
    <n v="48"/>
    <x v="13"/>
    <n v="1"/>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x v="2"/>
    <x v="1"/>
  </r>
  <r>
    <n v="26"/>
    <x v="1"/>
    <s v="HÁBITAT Y AMBIENTE"/>
    <s v="SECRETARIA DISTRITAL DE AMBIENTE"/>
    <s v="126"/>
    <n v="2017"/>
    <n v="48"/>
    <x v="13"/>
    <n v="2"/>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EL PROCEDIMIENTO 126PM04-PR29 DE SEGUIMIENTO SILVICULTURAL INCLUYENDO EL FORMATO DE SEGUIMIENTO A ENTIDADES DISTRITALES EXCENTAS DEL COBRO DE EVALUACIÓN Y SEGUIMIENTO."/>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x v="2"/>
    <x v="1"/>
  </r>
  <r>
    <n v="27"/>
    <x v="1"/>
    <s v="HÁBITAT Y AMBIENTE"/>
    <s v="SECRETARIA DISTRITAL DE AMBIENTE"/>
    <s v="126"/>
    <n v="2017"/>
    <n v="48"/>
    <x v="13"/>
    <n v="3"/>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LA SSFFS EMITIRÁ UNA COMUNICACIÓN OFICIAL INFORMÁNDOLE AL USUARIO DE LAS OBLIGACIONES ECONÓMICAS DE EVALUACIÓN, SEGUIMIENTO Y/O COMPENSACIÓN A QUE HAYA LUGAR QUE DEBE CUMPLIR."/>
    <s v="ALERTA DE VENCIMIENTO AJUSTADO"/>
    <s v="ALERTA DE  LAS OBLIGACIONES EN LOS CONCEPTOS TÉCNICOS DE AUTORIZACIÓN PARA LAS VIGENCIAS 2003-2014 / CONCEPTOS TÉCNICOS IDENTIFICADOS SIN LOS RESPECTIVOS PAGOS"/>
    <n v="0.5"/>
    <s v="SSFFS"/>
    <m/>
    <s v="2017-05-24"/>
    <s v="2018-03-31"/>
    <n v="25"/>
    <s v="En Ejecución _x000a_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x v="2"/>
    <x v="1"/>
  </r>
  <r>
    <n v="28"/>
    <x v="0"/>
    <s v="HÁBITAT Y AMBIENTE"/>
    <s v="SECRETARIA DISTRITAL DE AMBIENTE"/>
    <s v="126"/>
    <n v="2014"/>
    <n v="813"/>
    <x v="14"/>
    <n v="1"/>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ELABORAR DOCUMENTO TÉCNICO PARA APROBACIÓN DE PMA Y REMITIRLO A LA DIRECCIÓN LEGAL AMBIENTAL DE LOS HUMEDALES LA CONEJERA, JABOQUE Y TORCA-GUAYMARAL. APORTAR A LA DLA DOCUMENTO TECNICO DE HUMEDAL MEANDRO DEL SAY"/>
    <s v="4 DOCUMENTOS TÉCNICOS REMITIDOS A LA DLA"/>
    <s v="4 DOCUMENTOS TÉCNICOS REMITIDOS A LA DLA"/>
    <n v="100"/>
    <s v="SUBDIRECCIÓN DE ECOSISTEMAS Y RURALIDAD"/>
    <m/>
    <s v="2014-09-01"/>
    <s v="2015-09-30"/>
    <s v=""/>
    <m/>
    <x v="0"/>
    <x v="0"/>
  </r>
  <r>
    <n v="29"/>
    <x v="0"/>
    <s v="HÁBITAT Y AMBIENTE"/>
    <s v="SECRETARIA DISTRITAL DE AMBIENTE"/>
    <s v="126"/>
    <n v="2014"/>
    <n v="813"/>
    <x v="14"/>
    <n v="2"/>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REALIZAR SEGUIMIENTO AL PROCESO DE APROBACIÓN DE LOS PMA A TRAVÉS DEL COMITÉ TECNICO DE LA COMISIÓN CONJUNTA CAR-SDA PARA LOS HUMEDALES JABOQUE, TORCA- GUAYMARAL Y MEANDRO DEL SAY"/>
    <s v="ACTAS DE REUNIÓN"/>
    <s v="ACTAS DE REUNIÓN"/>
    <n v="100"/>
    <s v="SUBDIRECCIÓN DE ECOSISTEMAS Y RURALIDAD"/>
    <m/>
    <s v="2014-09-01"/>
    <s v="2015-09-30"/>
    <s v=""/>
    <m/>
    <x v="0"/>
    <x v="0"/>
  </r>
  <r>
    <n v="30"/>
    <x v="0"/>
    <s v="HÁBITAT Y AMBIENTE"/>
    <s v="SECRETARIA DISTRITAL DE AMBIENTE"/>
    <s v="126"/>
    <n v="2015"/>
    <n v="63"/>
    <x v="15"/>
    <n v="1"/>
    <s v="DIRECCIÓN SECTOR HABITAT Y AMBIENTE"/>
    <s v="01 - AUDITORIA DE REGULARIDAD"/>
    <s v="Control Gestión"/>
    <s v="Gestión Contractual"/>
    <s v="HALLAZGO ADMINISTRATIVO CON PRESUNTA INCIDENCIA DISCIPLINARIA, POR LA NO ACTUALIZACIÓN DEL MANUAL DE CONTRATACIÓN CON LA EXPEDICIÓN DEL DECRETO 1510 DEL 2013."/>
    <s v="NO SE APORTÓ EL MANUAL DE CONTRATACIÓN AÉTUALIZADO EN CUMPLIMIENTO DE LOS TÉRMINOS ESTABLECIDOS EN EL DECRETO 1510 DEL 2013."/>
    <s v="ACTUALIZAR EL MANUAL DE CONTRATACIÓN DE ACUERDO CON LO PREVISTO POR EL DECRETO 1082 DE 2015, Y LOS LINEAMIENTOS QUE SEÑALE COLOMBIA COMPRA EFICIENTE."/>
    <s v="MANUAL ACTUALIZADO."/>
    <s v="MANUAL ACTUALIZADO."/>
    <n v="100"/>
    <s v="SUBDIRECCIÓN CONTRACTUAL"/>
    <m/>
    <s v="2015-06-03"/>
    <s v="2015-12-29"/>
    <s v=""/>
    <m/>
    <x v="0"/>
    <x v="0"/>
  </r>
  <r>
    <n v="31"/>
    <x v="1"/>
    <s v="HÁBITAT Y AMBIENTE"/>
    <s v="SECRETARIA DISTRITAL DE AMBIENTE"/>
    <s v="126"/>
    <n v="2017"/>
    <n v="48"/>
    <x v="15"/>
    <n v="1"/>
    <s v="DIRECCIÓN SECTOR HABITAT Y AMBIENTE"/>
    <s v="01 - AUDITORIA DE REGULARIDAD"/>
    <s v="Control Gestión"/>
    <s v="Gestión Contractual"/>
    <s v="HALLAZGO ADMINISTRATIVO CON PRESUNTA INCIDENCIA DISCIPLINARIA Y FISCAL POR VALOR DE $22.707.999, POR INCLUIR DESDE LA ETAPA PREVIA DEL CONVENIO 1310 DE 2013 RUBROS IMPROCEDENTES A CARGO DE LOS RECURSOS PÚBLICOS."/>
    <s v="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2"/>
    <x v="2"/>
    <s v="HÁBITAT Y AMBIENTE"/>
    <s v="SECRETARIA DISTRITAL DE AMBIENTE"/>
    <s v="126"/>
    <n v="2016"/>
    <n v="65"/>
    <x v="15"/>
    <n v="1"/>
    <s v="DIRECCIÓN SECTOR HABITAT Y AMBIENTE"/>
    <s v="01 - AUDITORIA DE REGULARIDAD"/>
    <s v="Control Gestión"/>
    <s v="Gestión Contractual"/>
    <s v="HALLAZGO ADMINISTRATIVO CON PRESUNTA INCIDENCIA DISCIPLINARIA POR NO PUBLICAR EN EL SECOP, LOS DOCUMENTOS Y LOS ACTOS ADMINISTRATIVOS DEL PROCESO DE CONTRATACIÓN, DENTRO DE LOS TRES (3) DÍAS SIGUIENTES A SU EXPEDICIÓN, EN 6 CONTRATOS."/>
    <s v="LA SDA NO REALIZÓ LA PUBLICACIÓN DE LOS DOCUMENTOS Y LOS ACTOS ADMINISTRATIVOS DEL PROCESO DE CONTRATACIÓN DENTRO DE LOS TRES (3) DÍAS SIGUIENTES A LA EXPEDICIÓN DE LOS CONTRATOS RELACIONADOS."/>
    <s v="ACTUALIZAR EL PROCEDIMIENTO 126PA04-PR37 DE SUSCRIPCIÓN Y LEGALIZACIÓN DE CONTRATOS."/>
    <s v="PROCEDIMIENTO"/>
    <s v="PROCEDIMIENTO ACTUALIZADO"/>
    <n v="1"/>
    <s v="SC"/>
    <m/>
    <s v="2016-04-28"/>
    <s v="2016-08-31"/>
    <n v="100"/>
    <s v="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
    <x v="3"/>
    <x v="0"/>
  </r>
  <r>
    <n v="33"/>
    <x v="1"/>
    <s v="HÁBITAT Y AMBIENTE"/>
    <s v="SECRETARIA DISTRITAL DE AMBIENTE"/>
    <s v="126"/>
    <n v="2017"/>
    <n v="48"/>
    <x v="16"/>
    <n v="1"/>
    <s v="DIRECCIÓN SECTOR HABITAT Y AMBIENTE"/>
    <s v="01 - AUDITORIA DE REGULARIDAD"/>
    <s v="Control Gestión"/>
    <s v="Gestión Contractual"/>
    <s v="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
    <s v="LA SUPERVISIÓN NO REVISA LA CONSISTENCIA Y CALIDAD DE LOS SOPORTES ENTREGADOS EN MEDIO MAGNÉTICO CON EL RESPECTIVO IAAP, SIN EMBARGO, CERTIFICA EL CUMPLIMIENTO DE LAS ACTIVIDADES PACTADAS EN EL CONTRAT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4"/>
    <x v="1"/>
    <s v="HÁBITAT Y AMBIENTE"/>
    <s v="SECRETARIA DISTRITAL DE AMBIENTE"/>
    <s v="126"/>
    <n v="2017"/>
    <n v="48"/>
    <x v="17"/>
    <n v="1"/>
    <s v="DIRECCIÓN SECTOR HABITAT Y AMBIENTE"/>
    <s v="01 - AUDITORIA DE REGULARIDAD"/>
    <s v="Control Gestión"/>
    <s v="Gestión Contractual"/>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 Se observó que mediante correo electrónico enviado el día 28/12/17, la Oficina de Comunicaciones, socializó la Cartilla denominada Manual de Supervisión e Interventoría."/>
    <x v="1"/>
    <x v="1"/>
  </r>
  <r>
    <n v="35"/>
    <x v="1"/>
    <s v="HÁBITAT Y AMBIENTE"/>
    <s v="SECRETARIA DISTRITAL DE AMBIENTE"/>
    <s v="126"/>
    <n v="2017"/>
    <n v="48"/>
    <x v="18"/>
    <n v="1"/>
    <s v="DIRECCIÓN SECTOR HABITAT Y AMBIENTE"/>
    <s v="01 - AUDITORIA DE REGULARIDAD"/>
    <s v="Control Gestión"/>
    <s v="Gestión Contractual"/>
    <s v="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
    <s v="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dicha resolución fue socializada mediante correo del 23/11/17._x000a_Así mismo, se evidenció que en el formato 126PA04-PR33-F-1 Formato de estudios previos se incluyeron dos ítem de quien elaboró y la fecha de suscripción."/>
    <x v="1"/>
    <x v="1"/>
  </r>
  <r>
    <n v="36"/>
    <x v="1"/>
    <s v="HÁBITAT Y AMBIENTE"/>
    <s v="SECRETARIA DISTRITAL DE AMBIENTE"/>
    <s v="126"/>
    <n v="2017"/>
    <n v="48"/>
    <x v="19"/>
    <n v="1"/>
    <s v="DIRECCIÓN SECTOR HABITAT Y AMBIENTE"/>
    <s v="01 - AUDITORIA DE REGULARIDAD"/>
    <s v="Control Gestión"/>
    <s v="Gestión Contractual"/>
    <s v="HALLAZGO ADMINISTRATIVO POR INCONSISTENCIAS PRESENTADAS EN LA EVALUACIÓN DE LA EXPERIENCIA REALIZADA POR LA SDA EN EL CONTRATO DE PRESTACIÓN DE SERVICIOS SDA-339-2016"/>
    <s v="ESTAS INCONSISTENCIAS SE PRESENTAN POR LA FALTA DE CONTROL Y VERIFICACIÓN DE LOS SOPORTES DOCUMENTALES, ASÍ COMO EL INCUMPLIMIENTO DE LOS PROCESOS, PROCEDIMIENTOS Y ACTIVIDADES DEL SISTEMA INTEGRADO DE GESTIÓN."/>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Se evidenció que mediante resolución No. 3217 del 15/11/17 fue actualizado el procedimiento 126PA04-PR33, dicha resolución fue socializada mediante correo del 23/11/17._x000a_Cabe anotar que  se evidenció que en los lineamientos del procedimiento se estableció: &quot;Se dejará constancia en la evaluación de experiencia, la verificación de los datos consignados por el posible contratista en la hoja de vida y documentos aportados&quot;."/>
    <x v="1"/>
    <x v="1"/>
  </r>
  <r>
    <n v="37"/>
    <x v="1"/>
    <s v="HÁBITAT Y AMBIENTE"/>
    <s v="SECRETARIA DISTRITAL DE AMBIENTE"/>
    <s v="126"/>
    <n v="2017"/>
    <n v="48"/>
    <x v="20"/>
    <n v="1"/>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LIQUIDAR EL CONTRATO 511 DE 2016."/>
    <s v="CONTRATO 511 DE 2016."/>
    <s v="ACTA DE LIQUIDACIÓN SUSCRITA"/>
    <n v="1"/>
    <s v="SSFFS"/>
    <m/>
    <s v="2017-05-24"/>
    <s v="2017-12-31"/>
    <n v="75"/>
    <s v="Área realizó liquidación del contrato 511 de 2016. Se anexa acta de liquidación."/>
    <x v="1"/>
    <x v="1"/>
  </r>
  <r>
    <n v="38"/>
    <x v="1"/>
    <s v="HÁBITAT Y AMBIENTE"/>
    <s v="SECRETARIA DISTRITAL DE AMBIENTE"/>
    <s v="126"/>
    <n v="2017"/>
    <n v="48"/>
    <x v="20"/>
    <n v="2"/>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9"/>
    <x v="1"/>
    <s v="HÁBITAT Y AMBIENTE"/>
    <s v="SECRETARIA DISTRITAL DE AMBIENTE"/>
    <s v="126"/>
    <n v="2017"/>
    <n v="48"/>
    <x v="21"/>
    <n v="1"/>
    <s v="DIRECCIÓN SECTOR HABITAT Y AMBIENTE"/>
    <s v="01 - AUDITORIA DE REGULARIDAD"/>
    <s v="Control Gestión"/>
    <s v="Gestión Contractual"/>
    <s v="HALLAZGO ADMINISTRATIVO CON PRESUNTA INCIDENCIA DISCIPLINARIA POR VIOLACIÓN AL PRINCIPIO DE PLANEACIÓN Y FALTA DE CONTROL Y SEGUIMIENTO POR PARTE DEL SUPERVISOR DEL CONVENIO CV 1314 DE 2013"/>
    <s v="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0"/>
    <x v="1"/>
    <s v="HÁBITAT Y AMBIENTE"/>
    <s v="SECRETARIA DISTRITAL DE AMBIENTE"/>
    <s v="126"/>
    <n v="2017"/>
    <n v="48"/>
    <x v="22"/>
    <n v="1"/>
    <s v="DIRECCIÓN SECTOR HABITAT Y AMBIENTE"/>
    <s v="01 - AUDITORIA DE REGULARIDAD"/>
    <s v="Control Gestión"/>
    <s v="Gestión Contractual"/>
    <s v="HALLAZGO ADMINISTRATIVO POR OMITIR ESCRITO DE JUSTIFICACIÓN DE SUSPENSIÓN DEL CONTRATO 1023 DE 2013. SE RETIRA LA INCIDENCIA DISCIPLINARIA."/>
    <s v="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x v="1"/>
    <x v="1"/>
  </r>
  <r>
    <n v="41"/>
    <x v="1"/>
    <s v="HÁBITAT Y AMBIENTE"/>
    <s v="SECRETARIA DISTRITAL DE AMBIENTE"/>
    <s v="126"/>
    <n v="2017"/>
    <n v="48"/>
    <x v="23"/>
    <n v="1"/>
    <s v="DIRECCIÓN SECTOR HABITAT Y AMBIENTE"/>
    <s v="01 - AUDITORIA DE REGULARIDAD"/>
    <s v="Control Gestión"/>
    <s v="Gestión Contractual"/>
    <s v="HALLAZGO ADMINISTRATIVO CON PRESUNTA INCIDENCIA DISCIPLINARIA EN LA EJECUCIÓN DEL CONVENIO 594 DE 2015, POR NO REALIZAR ESTUDIO DE MERCADO PARA DETERMINAR EL VALOR DEL CONVENIO"/>
    <s v="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2"/>
    <x v="1"/>
    <s v="HÁBITAT Y AMBIENTE"/>
    <s v="SECRETARIA DISTRITAL DE AMBIENTE"/>
    <s v="126"/>
    <n v="2017"/>
    <n v="48"/>
    <x v="24"/>
    <n v="1"/>
    <s v="DIRECCIÓN SECTOR HABITAT Y AMBIENTE"/>
    <s v="01 - AUDITORIA DE REGULARIDAD"/>
    <s v="Control Gestión"/>
    <s v="Gestión Contractual"/>
    <s v="HALLAZGO ADMINISTRATIVO CON PRESUNTA INCIDENCIA DISCIPLINARIA POR VIOLACIÓN AL PRINCIPIO DE PLANEACIÓN EN LOS CONTRATOS NOS. 1468 DE 2013 Y 874 DE 2014"/>
    <s v="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
    <x v="1"/>
    <x v="1"/>
  </r>
  <r>
    <n v="43"/>
    <x v="1"/>
    <s v="HÁBITAT Y AMBIENTE"/>
    <s v="SECRETARIA DISTRITAL DE AMBIENTE"/>
    <s v="126"/>
    <n v="2017"/>
    <n v="48"/>
    <x v="25"/>
    <n v="1"/>
    <s v="DIRECCIÓN SECTOR HABITAT Y AMBIENTE"/>
    <s v="01 - AUDITORIA DE REGULARIDAD"/>
    <s v="Control Gestión"/>
    <s v="Gestión Contractual"/>
    <s v="HALLAZGO ADMINISTRATIVO CON PRESUNTA INCIDENCIA DISCIPLINARIA POR FALTAS A LA SUPERVISIÓN DADO QUE SE VINCULARON AL PROYECTO PROFESIONALES QUE NO CUMPLÍAN CON LOS REQUISITOS DEL ANEXO TÉCNICO NO. 1 DEL CONVENIO 1310 DE 2013."/>
    <s v="SE OBSERVA QUE TANTO EL COMITÉ COMO LOS SUPERVISORES DEL CONVENIO PERMITIERON QUE SE VINCULARÁ AL PROYECTO PROFESIONALES QUE NO CUMPLÍAN CON LOS REQUISITOS ESTABLECIDOS EN EL ANEXO TÉCNICO, POR LO QUE SE EVIDENCIA UNA FALTA DE SUPERVI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4"/>
    <x v="2"/>
    <s v="HÁBITAT Y AMBIENTE"/>
    <s v="SECRETARIA DISTRITAL DE AMBIENTE"/>
    <s v="126"/>
    <n v="2016"/>
    <n v="65"/>
    <x v="25"/>
    <n v="1"/>
    <s v="DIRECCIÓN SECTOR HABITAT Y AMBIENTE"/>
    <s v="01 - AUDITORIA DE REGULARIDAD"/>
    <s v="Control Gestión"/>
    <s v="Gestión Contractual"/>
    <s v="HALLAZGO ADMINISTRATIVO CON PRESUNTA INCIDENCIA DISCIPLINARIA POR LA NO PUBLICACIÓN DE DOCUMENTOS DEL PROCESO CONTRACTUAL EN LA PÁGINA DE SECOP, DE CONFORMIDAD CON LO QUE DISPONE EL DECRETO 1510 DE 2013 Y EL DECRETO 1082 DE 2015 DE LOS CONTRATOS 1154 Y 1032 DE 2015."/>
    <s v="AL NO PUBLICAR LOS DOCUMENTOS RELACIONADOS SE INCURRE EN UNA OMISIÓN, TRANSGREDIENDO LO CONTEMPLADO EN EL NUMERAL 19 EN EL DECRETO 1510 DEL 2013 Y EL NUMERAL 2.2.1.1.1.7.1 DEL DECRETO 1082 DE 2015"/>
    <s v="ACTUALIZAR EL PROCEDIMIENTO 126PA04-PR37 DE SUSCRIPCIÓN Y LEGALIZACIÓN DE CONTRATOS"/>
    <s v="PROCEDIMIENTO"/>
    <s v="PROCEDIMIENTO ACTUALIZADO"/>
    <n v="1"/>
    <s v="SUBDIRECCIÓN CONTRACTUAL"/>
    <m/>
    <s v="2016-04-28"/>
    <s v="2016-08-31"/>
    <s v=""/>
    <m/>
    <x v="0"/>
    <x v="0"/>
  </r>
  <r>
    <n v="45"/>
    <x v="0"/>
    <s v="HÁBITAT Y AMBIENTE"/>
    <s v="SECRETARIA DISTRITAL DE AMBIENTE"/>
    <s v="126"/>
    <n v="2015"/>
    <n v="63"/>
    <x v="25"/>
    <n v="1"/>
    <s v="DIRECCIÓN SECTOR HABITAT Y AMBIENTE"/>
    <s v="01 - AUDITORIA DE REGULARIDAD"/>
    <s v="Control Gestión"/>
    <s v="Gestión Contractual"/>
    <s v="HALLAZGO ADMINISTRATIVO POR LA NO PUBLICACIÓN DE DOCUMENTOS DEL PROCESO CONTRACTUAL EN LA PÁGINA DE SECOP DE CONFORMIDAD CON LO QUE DISPONE EL DECRETO 1510 DEL 2013."/>
    <s v="LA SDA NO CUMPLIÓ EN OPORTUNIDAD CON EL DEBER DE EFECTUAR LA CORRESPONDIENTE PUBLICACIÓN."/>
    <s v="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
    <s v="100% DE PUBLICACIÓN DE LOS CONTRATOS CELEBRADOS OBJETO DE PUBLICACIÓN."/>
    <s v="100% DE PUBLICAC DE LOS CONTRATOS CELEBRADOS OBJETO DE PUBLICACIÓN. 2 MEMORANDOS"/>
    <n v="100"/>
    <s v="SC"/>
    <m/>
    <s v="2015-06-03"/>
    <s v="2015-12-29"/>
    <n v="100"/>
    <s v="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_x000a_ _x000a_"/>
    <x v="1"/>
    <x v="0"/>
  </r>
  <r>
    <n v="46"/>
    <x v="1"/>
    <s v="HÁBITAT Y AMBIENTE"/>
    <s v="SECRETARIA DISTRITAL DE AMBIENTE"/>
    <s v="126"/>
    <n v="2017"/>
    <n v="48"/>
    <x v="26"/>
    <n v="1"/>
    <s v="DIRECCIÓN SECTOR HABITAT Y AMBIENTE"/>
    <s v="01 - AUDITORIA DE REGULARIDAD"/>
    <s v="Control Gestión"/>
    <s v="Gestión Contractual"/>
    <s v="HALLAZGO ADMINISTRATIVO POR REALIZAR PAGOS DURANTE EL TÉRMINO DE SUSPENSIÓN DEL CONTRATO NO. 874 DE 2014 Y CONTRATO 1143 DE 2015"/>
    <s v="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quot;Durante el término de la suspensión, tanto el contratista como la entidad no podrán realizar actividades inherentes a la ejecución del contrato&quot;"/>
    <x v="1"/>
    <x v="1"/>
  </r>
  <r>
    <n v="47"/>
    <x v="1"/>
    <s v="HÁBITAT Y AMBIENTE"/>
    <s v="SECRETARIA DISTRITAL DE AMBIENTE"/>
    <s v="126"/>
    <n v="2017"/>
    <n v="48"/>
    <x v="27"/>
    <n v="1"/>
    <s v="DIRECCIÓN SECTOR HABITAT Y AMBIENTE"/>
    <s v="01 - AUDITORIA DE REGULARIDAD"/>
    <s v="Control Gestión"/>
    <s v="Gestión Contractual"/>
    <s v="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
    <s v="UNA VEZ REVISADO EL EXPEDIENTE CONTRACTUAL DEL CONTRATO 874 DE 2014, NO SE ENCONTRÓ LA GARANTÍA POR MEDIO DE LA CUAL SE AMPLIARON LAS VIGENCIAS DE LOS AMPAROS EXIGIDOS EN EL CONTRATO, EN VIRTUD DE LA SUSPENSIÓN NO. 1 SUSCRITA EL DÍA 7 DE ABRIL DE 2015."/>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8"/>
    <x v="1"/>
    <s v="HÁBITAT Y AMBIENTE"/>
    <s v="SECRETARIA DISTRITAL DE AMBIENTE"/>
    <s v="126"/>
    <n v="2017"/>
    <n v="48"/>
    <x v="28"/>
    <n v="1"/>
    <s v="DIRECCIÓN SECTOR HABITAT Y AMBIENTE"/>
    <s v="01 - AUDITORIA DE REGULARIDAD"/>
    <s v="Control Gestión"/>
    <s v="Gestión Contractual"/>
    <s v="HALLAZGO ADMINISTRATIVO CON PRESUNTA INCIDENCIA DISCIPLINARIA POR EVIDENCIAR LA FORMALIZACIÓN DE HECHOS CUMPLIDOS Y POR NO REALIZAR EL RESPECTIVO ANÁLISIS DE IDONEIDAD, ESTUDIO TÉCNICO Y ESTUDIO DE MERCADO FRENTE A LA ADICIÓN 1 SUSCRITA EN EL MARCO DEL CONTRATO 952 DE 2013."/>
    <s v="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9"/>
    <x v="1"/>
    <s v="HÁBITAT Y AMBIENTE"/>
    <s v="SECRETARIA DISTRITAL DE AMBIENTE"/>
    <s v="126"/>
    <n v="2017"/>
    <n v="48"/>
    <x v="29"/>
    <n v="1"/>
    <s v="DIRECCIÓN SECTOR HABITAT Y AMBIENTE"/>
    <s v="01 - AUDITORIA DE REGULARIDAD"/>
    <s v="Control Gestión"/>
    <s v="Gestión Contractual"/>
    <s v="HALLAZGO ADMINISTRATIVO CON PRESUNTA INCIDENCIA DISCIPLINARIA POR NO EXIGIR EN EL CONTRATO 1274 DE 2016 LAS GARANTÍAS DE CONFORMIDAD CON LO SEÑALADO EN EL DECRETO 1082 DE 2015"/>
    <s v="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0"/>
    <x v="1"/>
    <s v="HÁBITAT Y AMBIENTE"/>
    <s v="SECRETARIA DISTRITAL DE AMBIENTE"/>
    <s v="126"/>
    <n v="2017"/>
    <n v="48"/>
    <x v="30"/>
    <n v="1"/>
    <s v="DIRECCIÓN SECTOR HABITAT Y AMBIENTE"/>
    <s v="01 - AUDITORIA DE REGULARIDAD"/>
    <s v="Control Gestión"/>
    <s v="Gestión Contractual"/>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FORMATO MODIFICADO"/>
    <s v="FORMATO MODIFICADO"/>
    <n v="1"/>
    <s v="SC"/>
    <m/>
    <s v="2017-05-24"/>
    <s v="2017-12-31"/>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x v="1"/>
    <x v="1"/>
  </r>
  <r>
    <n v="51"/>
    <x v="1"/>
    <s v="HÁBITAT Y AMBIENTE"/>
    <s v="SECRETARIA DISTRITAL DE AMBIENTE"/>
    <s v="126"/>
    <n v="2017"/>
    <n v="48"/>
    <x v="31"/>
    <n v="1"/>
    <s v="DIRECCIÓN SECTOR HABITAT Y AMBIENTE"/>
    <s v="01 - AUDITORIA DE REGULARIDAD"/>
    <s v="Control Gestión"/>
    <s v="Gestión Contractual"/>
    <s v="HALLAZGO ADMINISTRATIVO CON PRESUNTA INCIDENCIA DISCIPLINARIA POR COMPROMETER RECURSOS DE INVERSIÓN PARA GASTOS DE PUBLICIDAD EN EL CONTRATO NO. 2016-0046."/>
    <s v="ESTE ENTE DE CONTROL UNA VEZ REVISADO EL OBJETO CONTRACTUAL DEL CONTRATO NO. 2016-046 Y LOS RUBROS POR LOS CUALES SE ENCUENTRAN CANCELADO LAS OBLIGACIONES PACTADAS EN EL CONTRATO, SE EVIDENCIÓ QUE EL OBJETO CONTRACTUAL SERÁ PAGADO CON RECURSOS DE INVER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2"/>
    <x v="1"/>
    <s v="HÁBITAT Y AMBIENTE"/>
    <s v="SECRETARIA DISTRITAL DE AMBIENTE"/>
    <s v="126"/>
    <n v="2017"/>
    <n v="48"/>
    <x v="32"/>
    <n v="1"/>
    <s v="DIRECCIÓN SECTOR HABITAT Y AMBIENTE"/>
    <s v="01 - AUDITORIA DE REGULARIDAD"/>
    <s v="Control Gestión"/>
    <s v="Gestión Contractual"/>
    <s v="HALLAZGO ADMINISTRATIVO CON PRESUNTA INCIDENCIA DISCIPLINARIA POR OMITIR LA PUBLICACIÓN O REALIZAR LA MISMA DE MANERA EXTEMPORÁNEA EN EL SECOP."/>
    <s v="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
    <s v="SOCIALIZAR EL PROCEDIMIENTO SUSCRIPCIÓN Y LEGALIZACIÓN DE CONTRATOS AL PERSONAL ENCARGADO DE LA CONTRATACIÓN EN LA ENTIDAD."/>
    <s v="PROCEDIMIENTO SOCIALIZADO"/>
    <s v="PROCEDIMIENTO SOCIALIZ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
    <x v="1"/>
    <x v="1"/>
  </r>
  <r>
    <n v="53"/>
    <x v="2"/>
    <s v="HÁBITAT Y AMBIENTE"/>
    <s v="SECRETARIA DISTRITAL DE AMBIENTE"/>
    <s v="126"/>
    <n v="2016"/>
    <n v="65"/>
    <x v="33"/>
    <n v="1"/>
    <s v="DIRECCIÓN SECTOR HABITAT Y AMBIENTE"/>
    <s v="01 - AUDITORIA DE REGULARIDAD"/>
    <s v="Control Gestión"/>
    <s v="Gestión Contractual"/>
    <s v="HALLAZGO ADMINISTRATIVO CON PRESUNTA INCIDENCIA DISCIPLINARIA A LOS SUPERVISORES DE CONTRATOS POR NO REALIZAR EL REQUERIMIENTO DE LOS DOCUMENTOS QUE SOPORTEN Y EVIDENCIE LA EJECUCIÓN DE LAS OBLIGACIONES ESPECÍFICAS EN DIEZ (10) CONTRATOS SUSCRITOS POR LA SDA."/>
    <s v="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
    <s v="FORMALIZAR EN UN ACTO ADMINISTRATIVO LA ADOPCIÓN DE UN PROCEDIMIENTO PARA TRAMITAR EL PAGO DE IAAP (INFORME DE ACTIVIDADES Y AUTORIZACION DE PAGO) CON SOPORTES VIRTUALES."/>
    <s v="ACTO ADMINISTRATIVO FORMULADO"/>
    <s v="ACTO ADMINISTRATIVO FORMALIZADO"/>
    <n v="1"/>
    <s v="DIRECCIÓN DE PLANEACIÓN Y SISTEMAS DE INFORMACIÓN AMBIENTAL"/>
    <m/>
    <s v="2016-04-28"/>
    <s v="2016-07-31"/>
    <s v=""/>
    <m/>
    <x v="0"/>
    <x v="0"/>
  </r>
  <r>
    <n v="54"/>
    <x v="0"/>
    <s v="HÁBITAT Y AMBIENTE"/>
    <s v="SECRETARIA DISTRITAL DE AMBIENTE"/>
    <s v="126"/>
    <n v="2015"/>
    <n v="63"/>
    <x v="33"/>
    <n v="1"/>
    <s v="DIRECCIÓN SECTOR HABITAT Y AMBIENTE"/>
    <s v="01 - AUDITORIA DE REGULARIDAD"/>
    <s v="Control Gestión"/>
    <s v="Gestión Contractual"/>
    <s v="HALLAZGO ADMINISTRATIVO CON PRESUNTA INCIDENCIA DISCIPLINARIA POR. NO CONTAR CON LA APROBACIÓN POR PARTE (DE LA SDA DE LA GARANTIA ÚNICA EN LOS CONTRATOS DE PRESTACIÓN DE SERVICIOS-PROFESIONALES NOS. 1015-13 Y 13-2014."/>
    <s v="AUSENCIA DE MECANISMOS EFECTIVOS DE CONTROL Y  SEGUIMIENTO, PARA GARANTIZAR UNO DE LOS REQUISITOS PARA LA SUSCRIPCIÓN Y LEGALIZACIÓN DE CONTRATOS."/>
    <s v="ELABORAR UNA BASE DE DATOS  EN LA QUE SE CONSIGNE EL HISTORIAL DEL CONTRATO DESDE EL MOMENTO DE SU PERFECCIONAMIENTO, A TRAVÉS DE LA CUAL SE CONTROLARÁ LA ENTREGA DE LAS PÓLIZAS PARA SU LEGALIZACIÓN,  ADICIONES, SUSPENSIONES Y PRÓRROGAS."/>
    <s v="BASE DE DATOS ELABORADA Y EN FUNCIONAMIENTO."/>
    <s v="BASE DE DATOS ELABORADA Y EN FUNCIONAMIENTO"/>
    <n v="100"/>
    <s v="SUBDIRECCIÓN CONTRACTUAL"/>
    <m/>
    <s v="2015-06-03"/>
    <s v="2015-12-29"/>
    <s v=""/>
    <m/>
    <x v="0"/>
    <x v="0"/>
  </r>
  <r>
    <n v="55"/>
    <x v="0"/>
    <s v="HÁBITAT Y AMBIENTE"/>
    <s v="SECRETARIA DISTRITAL DE AMBIENTE"/>
    <s v="126"/>
    <n v="2015"/>
    <n v="63"/>
    <x v="34"/>
    <n v="1"/>
    <s v="DIRECCIÓN SECTOR HABITAT Y AMBIENTE"/>
    <s v="01 - AUDITORIA DE REGULARIDAD"/>
    <s v="Control Gestión"/>
    <s v="Gestión Contractual"/>
    <s v="HALLAZGO ADMINISTRATIVO CON PRESUNTA INCIDENCIA DISCIPLINARIA PÓR LA , NO EXIGENCIA U OMISIÓN, POR PARTE DEL SUPERVISOR, DE LOS SOPORTES QUE EVIDENCIEN LA REALIZACIÓN DE LAS DIFERENTES OBLIGACIONES DE LOS CONTRATOS NOS.  589/2014, 25/14, 02/14, 433/14, 031/2014, 478/14."/>
    <s v="AUSENCIA DE MECANISMOS EFECTIVOS DE CONTROL, DE SUPERVISIÓN Y DE SEGUIMIENTO DE LA EJECUCIÓN CONTRACTUAL."/>
    <s v="DIRIGIR MEMORANDO A LOS SUPERVISORES RECORDANDO TODAS LAS OBLIGACIONES QUE ADQUIEREN LOS FUNCIONARIOS EN EL EJERCICIO DE LA SUPERVISIÓN DE CONTRATOS."/>
    <s v="NO. DE INFORMES IAPP CON REFERENCIA DE EXPEDIENTES DE  SOPORTE/NO. TOTAL DE INFORMES."/>
    <s v="NO DE INFORMES IAPP CON REFERENCIA DE EXPEDIENTES DE  SOPORTE/NO TOTAL DE INFORMES."/>
    <n v="100"/>
    <s v="SUBDIRECCIÓN CONTRACTUAL"/>
    <m/>
    <s v="2015-06-03"/>
    <s v="2015-12-29"/>
    <s v=""/>
    <m/>
    <x v="0"/>
    <x v="0"/>
  </r>
  <r>
    <n v="56"/>
    <x v="2"/>
    <s v="HÁBITAT Y AMBIENTE"/>
    <s v="SECRETARIA DISTRITAL DE AMBIENTE"/>
    <s v="126"/>
    <n v="2016"/>
    <n v="65"/>
    <x v="34"/>
    <n v="1"/>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57"/>
    <x v="2"/>
    <s v="HÁBITAT Y AMBIENTE"/>
    <s v="SECRETARIA DISTRITAL DE AMBIENTE"/>
    <s v="126"/>
    <n v="2016"/>
    <n v="65"/>
    <x v="34"/>
    <n v="2"/>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LIQUIDAR EL CONTRATO 1257 DE 2015."/>
    <s v="CONTRATO 1257 LIQUIDADO"/>
    <s v="ACTA DE LIQUIDACIÓN SUSCRITA"/>
    <n v="1"/>
    <s v="SUBDIRECCIÓN CALIDAD DEL AIRE AUDITIVA Y VISUAL SUBDIRECCIÓN CONTRACTUAL"/>
    <m/>
    <s v="2016-04-28"/>
    <s v="2016-08-30"/>
    <s v=""/>
    <m/>
    <x v="0"/>
    <x v="0"/>
  </r>
  <r>
    <n v="58"/>
    <x v="1"/>
    <s v="HÁBITAT Y AMBIENTE"/>
    <s v="SECRETARIA DISTRITAL DE AMBIENTE"/>
    <s v="126"/>
    <n v="2017"/>
    <n v="48"/>
    <x v="34"/>
    <n v="1"/>
    <s v="DIRECCIÓN SECTOR HABITAT Y AMBIENTE"/>
    <s v="01 - AUDITORIA DE REGULARIDAD"/>
    <s v="Control Gestión"/>
    <s v="Gestión Contractual"/>
    <s v="HALLAZGO ADMINISTRATIVO CON PRESUNTA INCIDENCIA DISCIPLINARIA POR VULNERAR EL PRINCIPIO DE PLANEACIÓN EN LA ELABORACIÓN DE LOS ESTUDIOS PREVIOS DEL CONVENIO DE COOPERACIÓN 1515 DE 2014 Y LOS CONTRATOS DE PRESTACIÓN DE SERVICIOS 1359 DE 2015 Y 511-2016."/>
    <s v="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
    <x v="1"/>
    <x v="1"/>
  </r>
  <r>
    <n v="59"/>
    <x v="1"/>
    <s v="HÁBITAT Y AMBIENTE"/>
    <s v="SECRETARIA DISTRITAL DE AMBIENTE"/>
    <s v="126"/>
    <n v="2017"/>
    <n v="48"/>
    <x v="35"/>
    <n v="1"/>
    <s v="DIRECCIÓN SECTOR HABITAT Y AMBIENTE"/>
    <s v="01 - AUDITORIA DE REGULARIDAD"/>
    <s v="Control Gestión"/>
    <s v="Gestión Contractual"/>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s v="REALIZAR UNA CAPACITACIÓN SOBRE LA ETAPA PRECONTRACTUAL DIRIGIDA A SUPERVISORES Y ENLACES DE CADA UNA DE LAS ÁREAS."/>
    <s v="CAPACITACIÓN REALIZADA"/>
    <s v="CAPACITACIÓN REALIZADA"/>
    <n v="1"/>
    <s v="SC"/>
    <m/>
    <s v="2017-05-24"/>
    <s v="2017-09-30"/>
    <n v="100"/>
    <s v="Se realizó la segunda capacitación el 05 octubre de 2017  en la cual se abordaron temas precontractuales y de supervisión."/>
    <x v="1"/>
    <x v="1"/>
  </r>
  <r>
    <n v="60"/>
    <x v="2"/>
    <s v="HÁBITAT Y AMBIENTE"/>
    <s v="SECRETARIA DISTRITAL DE AMBIENTE"/>
    <s v="126"/>
    <n v="2016"/>
    <n v="65"/>
    <x v="35"/>
    <n v="1"/>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61"/>
    <x v="2"/>
    <s v="HÁBITAT Y AMBIENTE"/>
    <s v="SECRETARIA DISTRITAL DE AMBIENTE"/>
    <s v="126"/>
    <n v="2016"/>
    <n v="65"/>
    <x v="35"/>
    <n v="2"/>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VERIFICAR POR PARTE DE LOS SUPERVISORES LA IDONEIDAD DE LOS DOCUMENTOS QUE EVIDENCIAN EL CUMPLIMIENTO DE  OBLIGACIONES CONTRACTUALES POR PARTE DE LOS CONTRATISTAS, CON ACOMPAÑAMIENTO DE LA OCI."/>
    <s v="CONTRATOS CON EVIDENCIAS IDÓNEAS."/>
    <s v="CONTRATOS CON DOCUMENTOS IDÓNEOS"/>
    <n v="1"/>
    <s v="GERENTES DE LOS PROYECTOS"/>
    <m/>
    <s v="2016-04-28"/>
    <s v="2016-12-30"/>
    <s v=""/>
    <m/>
    <x v="0"/>
    <x v="0"/>
  </r>
  <r>
    <n v="62"/>
    <x v="0"/>
    <s v="HÁBITAT Y AMBIENTE"/>
    <s v="SECRETARIA DISTRITAL DE AMBIENTE"/>
    <s v="126"/>
    <n v="2015"/>
    <n v="63"/>
    <x v="35"/>
    <n v="1"/>
    <s v="DIRECCIÓN SECTOR HABITAT Y AMBIENTE"/>
    <s v="01 - AUDITORIA DE REGULARIDAD"/>
    <s v="Control Gestión"/>
    <s v="Gestión Contractual"/>
    <s v="HALLAZGO ADMINISTRATIVO CON PRESUNTA INCIDENCIA DISCIPLINARIA Y FISCAL POR UN VALOR DE $133.721.889 POR SOBRECOSTO Y GESTIÓN ANTIECONÓMICA EN LA ADJUDICACIÓN DEL CONTRATO NO. 649-2014 POR UN VALOR SUPERIOR AL VALOR PRESENTADO EN LA PROPUESTA ECONÓMICA DEL PROPONENTE."/>
    <s v="LA FALTA DE CONTROL ESTRICTO AL MOMENTO DE SUSCRIBIR EL CONTRATO TENIENDO COMO BASE LO ESTIPULADO EN EL ACTO DE ADJUDICACIÓN."/>
    <s v="ENVIAR MEMORANDO A LAS ÁREAS DE ORIGEN DE LOS  CONTRATOS SEÑALANDO QUE EN LOS EVENTOS EN QUE  SE DEBA ADJUDICAR POR EL PRESUPUESTO OFICIAL, SE DEBERÁ INCLUIR LA JUSTIFICACIÓN EN LOS ESTUDIOS PREVIOS."/>
    <s v="MEMORANDO RADICADO EN FOREST."/>
    <s v="MEMORANDO RADICADO EN FOREST"/>
    <n v="100"/>
    <s v="SUBDIRECCIÓN CONTRACTUAL"/>
    <m/>
    <s v="2015-06-03"/>
    <s v="2015-12-29"/>
    <s v=""/>
    <m/>
    <x v="0"/>
    <x v="0"/>
  </r>
  <r>
    <n v="63"/>
    <x v="2"/>
    <s v="HÁBITAT Y AMBIENTE"/>
    <s v="SECRETARIA DISTRITAL DE AMBIENTE"/>
    <s v="126"/>
    <n v="2016"/>
    <n v="65"/>
    <x v="36"/>
    <n v="1"/>
    <s v="DIRECCIÓN SECTOR HABITAT Y AMBIENTE"/>
    <s v="01 - AUDITORIA DE REGULARIDAD"/>
    <s v="Control Gestión"/>
    <s v="Gestión Contractual"/>
    <s v="HALLAZGO ADMINISTRATIVO CON PRESUNTA INCIDENCIA DISCIPLINARIA Y FISCAL POR VALOR DE $35.473.200 POR ANOMALÍAS PRESENTADAS EN EL DESARROLLO Y EJECUCIÓN DEL CONTRATO PRESTACIÓN DE SERVICIOS PROFESIONALES 767 DE 2015."/>
    <s v="SE ENCONTRÓ QUE EL CONTRATISTA NO ENTREGÓ LOS DOCUMENTOS, NI LOS INFORMES QUE SOPORTAN SUS OBLIGACIONES CONTRACTUALES AL SUPERVISOR DEL CONTRATO, TAL COMO SE ESTABLECIÓ EN LA MINUTA DEL MISMO, EN SU CLAÚSULA SEGUNDA – OBLIGACIONES DEL CONTRATISTA."/>
    <s v="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
    <s v="CONTRATOS CON PLAN DE ACCIÓN."/>
    <s v="CONTRATOS CON PLAN DE ACCIÓN"/>
    <n v="1"/>
    <s v="DIRECCIÓN GESTIÓN AMBIENTAL"/>
    <m/>
    <s v="2016-04-28"/>
    <s v="2016-12-31"/>
    <s v=""/>
    <m/>
    <x v="0"/>
    <x v="0"/>
  </r>
  <r>
    <n v="64"/>
    <x v="1"/>
    <s v="HÁBITAT Y AMBIENTE"/>
    <s v="SECRETARIA DISTRITAL DE AMBIENTE"/>
    <s v="126"/>
    <n v="2017"/>
    <n v="48"/>
    <x v="36"/>
    <n v="1"/>
    <s v="DIRECCIÓN SECTOR HABITAT Y AMBIENTE"/>
    <s v="01 - AUDITORIA DE REGULARIDAD"/>
    <s v="Control Gestión"/>
    <s v="Gestión Contractual"/>
    <s v="HALLAZGO ADMINISTRATIVO CON PRESUNTA INCIDENCIA DISCIPLINARIA POR INCUMPLIMIENTO EN LA PUBLICACIÓN DEL PLAN ANUAL DE ADQUISICIONES DEL CONVENIO 1310 DE 2013 Y CONTRATO 914 DE 2014."/>
    <s v="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
    <s v="SOCIALIZAR LOS PROCEDIMIENTOS ESTABLECIDOS POR COLOMBIA COMPRA EFICIENTE, EN RELACIÓN CON LA ADMINISTRACIÓN DEL PLAN DE ADQUISICIONES."/>
    <s v="PROCEDIMIENTOS SOCIALIZADOS"/>
    <s v="PROCEDIMIENTOS SOCIALIZADOS"/>
    <n v="1"/>
    <s v="SC"/>
    <m/>
    <s v="2017-05-24"/>
    <s v="2017-12-31"/>
    <n v="100"/>
    <s v="La DGC envió seguimiento mediante radicado No. 2018IE23886. Se evidenció el listado de asistencia a la capacitación celebrada el día 18/08/17"/>
    <x v="1"/>
    <x v="1"/>
  </r>
  <r>
    <n v="65"/>
    <x v="1"/>
    <s v="HÁBITAT Y AMBIENTE"/>
    <s v="SECRETARIA DISTRITAL DE AMBIENTE"/>
    <s v="126"/>
    <n v="2017"/>
    <n v="48"/>
    <x v="37"/>
    <n v="1"/>
    <s v="DIRECCIÓN SECTOR HABITAT Y AMBIENTE"/>
    <s v="01 - AUDITORIA DE REGULARIDAD"/>
    <s v="Control Gestión"/>
    <s v="Gestión Contractual"/>
    <s v="HALLAZGO ADMINISTRATIVO CON PRESUNTA INCIDENCIA DISCIPLINARIA POR FALTA DE SUPERVISIÓN EN LA EJECUCIÓN DEL CONVENIO 1310 DE 2013, PERMITIENDO QUE SE CANCELARÁN OBRAS CON RECURSOS DEL FONDO DE DESARROLLO LOCAL DE CANDELARIA DEL ÍTEM 25 QUE NO FUERON EJECUTADAS EN SU TOTALIDAD"/>
    <s v="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Se observó que mediante correo electrónico enviado el día 28/12/17, la Oficina de Comunicaciones, socializó la Cartilla denominada Manual de Supervisión e Interventoría, para completar la tercera capacitación."/>
    <x v="1"/>
    <x v="1"/>
  </r>
  <r>
    <n v="66"/>
    <x v="0"/>
    <s v="HÁBITAT Y AMBIENTE"/>
    <s v="SECRETARIA DISTRITAL DE AMBIENTE"/>
    <s v="126"/>
    <n v="2015"/>
    <n v="63"/>
    <x v="37"/>
    <n v="1"/>
    <s v="DIRECCIÓN SECTOR HABITAT Y AMBIENTE"/>
    <s v="01 - AUDITORIA DE REGULARIDAD"/>
    <s v="Control Gestión"/>
    <s v="Gestión Contractual"/>
    <s v="HALLAZGO ADMINISTRATIVO CON PRESUNTA INCIDENCIA DISCIPLINARIA POR CUANTO NO REPOSA LA AMPLIACIÓN DE LA PÓLIZA DE RESPONSABILIDAD CIVIL EXTRACONTRACTUAL EN ALGUNAS MODIFICACIONES EFECTUADAS DENTRO DEL CONTRATO NO. 941-2013."/>
    <s v="FALTA DE CONTROL Y CUIDADO AL MOMENTO DE EXIGIR Y APROBAR LAS GARANTÍAS RESPECTIVAS."/>
    <s v="ELABORAR UNA BASE DE DATOS  EN LA QUE SE CONSIGNE EL HISTORIAL DEL CONTRATO DESDE EL MOMENTO DE SU PERFECCIONAMIENTO, A TRAVÉS DE LA CUAL SE CONTROLARÁ LA ENTREGA DE LAS POLIZAS PARA SU LEGALIZACIÓN,  ADICIONES, SUSPENSIONES Y PRÓRROGAS."/>
    <s v="BASE DE DATOS ELABORADA Y EN FUNCIONAMIENTO."/>
    <s v="BASE DE DATOS ELABORADA Y EN FUNCIONAMIENTO"/>
    <n v="100"/>
    <s v="SUBDIRECCIÓN CONTRACTUAL"/>
    <m/>
    <s v="2015-06-03"/>
    <s v="2015-12-29"/>
    <s v=""/>
    <m/>
    <x v="0"/>
    <x v="0"/>
  </r>
  <r>
    <n v="67"/>
    <x v="0"/>
    <s v="HÁBITAT Y AMBIENTE"/>
    <s v="SECRETARIA DISTRITAL DE AMBIENTE"/>
    <s v="126"/>
    <n v="2015"/>
    <n v="63"/>
    <x v="38"/>
    <n v="1"/>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
    <s v="REALIZAR LAS ACCIONES TÉCNICAS EN EJERCICIO DE LA SUPERVISIÓN DEL CONTRATO 643 DE 2014 PARA GESTIONAR ANTE LA SUBDIRECCIÓN CONTRACTUAL LA LIQUIDACIÓN DEL MISMO"/>
    <s v="ACTIVIDADES REALIZADAS POR SUPERVISIÓN ESTABLECIDAS EN EL PROCEDIMIENTO  126PA04-PR37."/>
    <s v="NO ACTIVIDADES REALIZADAS POR LA SUPERVISIÓN ESTABLECIDAS EN EL PROCED. 126PA04-PR37 PARA GARANTIZAR LA LIQUIDACIÓN DEL CONTRATO 643-2014"/>
    <n v="100"/>
    <s v="DIREC PLANEACIÓN Y SISTEMAS INFO AMBIENTAL"/>
    <m/>
    <s v="2015-06-09"/>
    <s v="2016-05-31"/>
    <s v=""/>
    <m/>
    <x v="0"/>
    <x v="0"/>
  </r>
  <r>
    <n v="68"/>
    <x v="0"/>
    <s v="HÁBITAT Y AMBIENTE"/>
    <s v="SECRETARIA DISTRITAL DE AMBIENTE"/>
    <s v="126"/>
    <n v="2015"/>
    <n v="63"/>
    <x v="38"/>
    <n v="2"/>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
    <s v="REALIZAR LAS ACCIONES LEGALES NECESARIAS COMPETENCIA DE LA SUBDIRECCIÓN CONTRACTUAL, PARA GARANTIZAR LA LIQUIDACIÓN DEL CONTRATO 643 DE 2014."/>
    <s v="ACTIVIDADES REALIZADAS POR SUPERVISIÓN ESTABLECIDAS EN EL PROCEDIMIENTO  126PA04-PR37."/>
    <s v="NO ACTIVIDADES REALIZADAS POR LA SUPERVISIÓN ESTABLECIDAS EN EL PROCED. 126PA04-PR37 PARA GARANTIZAR LA LIQUIDACIÓN DEL CONTRATO"/>
    <n v="100"/>
    <s v="SC"/>
    <m/>
    <s v="2015-06-09"/>
    <s v="2016-05-31"/>
    <n v="100"/>
    <s v="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
    <x v="3"/>
    <x v="0"/>
  </r>
  <r>
    <n v="69"/>
    <x v="1"/>
    <s v="HÁBITAT Y AMBIENTE"/>
    <s v="SECRETARIA DISTRITAL DE AMBIENTE"/>
    <s v="126"/>
    <n v="2017"/>
    <n v="48"/>
    <x v="38"/>
    <n v="1"/>
    <s v="DIRECCIÓN SECTOR HABITAT Y AMBIENTE"/>
    <s v="01 - AUDITORIA DE REGULARIDAD"/>
    <s v="Control Gestión"/>
    <s v="Gestión Contractual"/>
    <s v="HALLAZGO ADMINISTRATIVO POR CERTIFICAR POR PARTE DEL SUPERVISOR DEL CONVENIO 1515 DE 2014 EN LOS IAAP INFORMACIÓN QUE NO APLICA PARA LA EJECUCIÓN DEL CONVENIO"/>
    <s v="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70"/>
    <x v="1"/>
    <s v="HÁBITAT Y AMBIENTE"/>
    <s v="SECRETARIA DISTRITAL DE AMBIENTE"/>
    <s v="126"/>
    <n v="2017"/>
    <n v="48"/>
    <x v="39"/>
    <n v="1"/>
    <s v="DIRECCIÓN SECTOR HABITAT Y AMBIENTE"/>
    <s v="01 - AUDITORIA DE REGULARIDAD"/>
    <s v="Control Gestión"/>
    <s v="Gestión Contractual"/>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s v="MODIFICAR EL PROCEDIMIENTO DE CELEBRACIÓN DE CONVENIOS O CONTRATOS INTERADMINISTRATIVOS: 126PA04PR08."/>
    <s v="PROCEDIMIENTO MODIFICADO"/>
    <s v="PROCEDIMIENTO MODIFICADO"/>
    <n v="1"/>
    <s v="SC"/>
    <m/>
    <s v="2017-05-24"/>
    <s v="2018-03-31"/>
    <n v="100"/>
    <s v="La DGC envió seguimiento mediante radicado No. 2018IE23886. Se evidenció que mediante resolución No. 3217 del 15/11/17 fue actualizado el procedimiento 126PA04-PR33, dicha resolución fue socializada mediante correo del 23/11/17. "/>
    <x v="2"/>
    <x v="1"/>
  </r>
  <r>
    <n v="71"/>
    <x v="0"/>
    <s v="HÁBITAT Y AMBIENTE"/>
    <s v="SECRETARIA DISTRITAL DE AMBIENTE"/>
    <s v="126"/>
    <n v="2014"/>
    <n v="813"/>
    <x v="40"/>
    <n v="1"/>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72"/>
    <x v="0"/>
    <s v="HÁBITAT Y AMBIENTE"/>
    <s v="SECRETARIA DISTRITAL DE AMBIENTE"/>
    <s v="126"/>
    <n v="2014"/>
    <n v="813"/>
    <x v="40"/>
    <n v="2"/>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DEFINIR UN SISTEMA DE MONITOREO CON INDICADORES AMBIENTALES PARA REPORTAR LA SITUACIÓN AMBIENTAL DE CADA HUMEDAL"/>
    <s v="SISTEMA DE MONITOREO DEFINIDO"/>
    <s v="SISTEMA DE MONITOREO DEFINIDO"/>
    <n v="100"/>
    <s v="SUBDIRECCIÓN DE ECOSISTEMAS Y RURALIDAD"/>
    <m/>
    <s v="2014-09-01"/>
    <s v="2015-09-30"/>
    <s v=""/>
    <m/>
    <x v="0"/>
    <x v="0"/>
  </r>
  <r>
    <n v="73"/>
    <x v="2"/>
    <s v="HÁBITAT Y AMBIENTE"/>
    <s v="SECRETARIA DISTRITAL DE AMBIENTE"/>
    <s v="126"/>
    <n v="2016"/>
    <n v="65"/>
    <x v="41"/>
    <n v="1"/>
    <s v="DIRECCIÓN SECTOR HABITAT Y AMBIENTE"/>
    <s v="01 - AUDITORIA DE REGULARIDAD"/>
    <s v="Control Gestión"/>
    <s v="Gestión Presupuestal"/>
    <s v="HALLAZGO ADMINISTRATIVO CON PRESUNTA INCIDENCIA DISCIPLINARIA POR NO EJECUTAR EN EL AÑO 2015, LAS RESERVAS PRESUPUESTALES CONSTITUIDAS A 31 DE DICIEMBRE DE 2014."/>
    <s v="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
    <s v="EFECTUAR SEGUIMEINTO PERIÓDICO A LOS CONTRATOS VIGENTES PARA BUSCAR SU EJECUCIÓN EN EL PERIODO PACTADO, CON ACOMPAÑAMIENTO DE LA OCI."/>
    <s v="SEGUIMIENTOS REALIZADOS"/>
    <s v="SEGUIMIENTOS REALIZADOS/ SEGUIMIENTO PROGRAMADOS A 31 DE DICIEMBRE DE 2016"/>
    <n v="4"/>
    <s v="DGC - GERENTES DE PROYECTOS"/>
    <m/>
    <s v="2016-04-28"/>
    <s v="2016-11-30"/>
    <n v="100"/>
    <s v="Según informe auditoria regularidad PAD 2017 declarada Cerrada"/>
    <x v="1"/>
    <x v="0"/>
  </r>
  <r>
    <n v="74"/>
    <x v="2"/>
    <s v="HÁBITAT Y AMBIENTE"/>
    <s v="SECRETARIA DISTRITAL DE AMBIENTE"/>
    <s v="126"/>
    <n v="2016"/>
    <n v="65"/>
    <x v="42"/>
    <n v="1"/>
    <s v="DIRECCIÓN SECTOR HABITAT Y AMBIENTE"/>
    <s v="01 - AUDITORIA DE REGULARIDAD"/>
    <s v="Control Gestión"/>
    <s v="Gestión Presupuestal"/>
    <s v="HALLAZGO ADMINISTRATIVO CON INCIDENCIA DISCIPLINARIA POR DEFICIENCIAS EN LA GESTIÓN OPORTUNA EN LA APLICACIÓN DE LOS RECURSOS CONFORME Y AL PRINCIPIO DE ANUALIDAD QUE OBLIGA A LA CONSTITUCIÓN DE RESERVAS AL CIERRE DE LA VIGENCIA 2015."/>
    <s v="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
    <s v="ACTUALIZAR LA POLÍTICA DE OPERACIÓN DEL PROCESO DE GESTIÓN DE RECURSOS FÍSICOS."/>
    <s v="POLÍTICA PROCESO DE GESTIÓN DE RECURSOS FÍSICOS"/>
    <s v="POLÍTICA PROCESO DE GESTIÓN DE RECURSOS FÍSICOS ACTUALIZADA"/>
    <n v="1"/>
    <s v="DGC"/>
    <m/>
    <s v="2016-04-28"/>
    <s v="2016-08-31"/>
    <n v="100"/>
    <s v="Según informe auditoria regularidad PAD 2017 declarada Cerrada"/>
    <x v="1"/>
    <x v="0"/>
  </r>
  <r>
    <n v="75"/>
    <x v="2"/>
    <s v="HÁBITAT Y AMBIENTE"/>
    <s v="SECRETARIA DISTRITAL DE AMBIENTE"/>
    <s v="126"/>
    <n v="2016"/>
    <n v="65"/>
    <x v="43"/>
    <n v="1"/>
    <s v="DIRECCIÓN SECTOR HABITAT Y AMBIENTE"/>
    <s v="01 - AUDITORIA DE REGULARIDAD"/>
    <s v="Control Gestión"/>
    <s v="Gestión Presupuestal"/>
    <s v="HALLAZGO ADMINISTRATIVO CON PRESUNTA INCIDENCIA DISCIPLINARIA POR DEFICIENCIAS EN EL PAGO DE PASIVOS EXIGIBLES."/>
    <s v="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
    <s v="IMPARTIR LÍNEAMIENTOS EN MESAS DE TRABAJO A LOS GERENTES DE PROYECTO, BUSCANDO REDUCIR LOS PASIVOS  EXIGIBLES, CON ACOMPAÑAMIENTO DE LA OCI."/>
    <s v="MESAS DE TRABAJO REALIZADAS"/>
    <s v="MESAS DE TRABAJO REALIZADAS/ MESAS DE TRABAJO PROGRAMADAS"/>
    <n v="4"/>
    <s v="DGC - GERENTES DE PROYECTOS"/>
    <m/>
    <s v="2016-04-28"/>
    <s v="2016-12-31"/>
    <n v="100"/>
    <s v="Según informe auditoria regularidad PAD 2017 declarada Cerrada"/>
    <x v="1"/>
    <x v="0"/>
  </r>
  <r>
    <n v="76"/>
    <x v="0"/>
    <s v="HÁBITAT Y AMBIENTE"/>
    <s v="SECRETARIA DISTRITAL DE AMBIENTE"/>
    <s v="126"/>
    <n v="2015"/>
    <n v="63"/>
    <x v="44"/>
    <n v="1"/>
    <s v="DIRECCIÓN SECTOR HABITAT Y AMBIENTE"/>
    <s v="01 - AUDITORIA DE REGULARIDAD"/>
    <s v="Control Gestión"/>
    <s v="Gestión Presupuestal"/>
    <s v="HALLAZGO ADMINISTRATIVO: POR LA BAJA EJECUCIÓN DE LOS GIROS CORRESPONDIENTES A LA VIGENCIA 2014, GENERANDO QUE UN GRAN PORCENTAJE DE LA INVERSIÓN SE EJECUTE EN LA VIGENCIA 2015."/>
    <s v="FALTA DE CONTROL Y/O SEGUIMIENTO POR PARTE DE LOS GERENTES DE LOS PROYECTOS."/>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77"/>
    <x v="0"/>
    <s v="HÁBITAT Y AMBIENTE"/>
    <s v="SECRETARIA DISTRITAL DE AMBIENTE"/>
    <s v="126"/>
    <n v="2015"/>
    <n v="63"/>
    <x v="45"/>
    <n v="1"/>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INFORMAR MENSUALMENTE EL ESTADO DE LOS CDPS EXPEDIDOS Y LA EJECUCIÓN PRESUPUESTAL DE GASTOS DE FUNCIONAMIENTO E INVERSIÓN."/>
    <s v="INFORME MENSUAL DE SEGUIMIENTO."/>
    <s v="INFORME MENSUAL DE SEGUIMIENTO"/>
    <n v="100"/>
    <s v="SF"/>
    <m/>
    <s v="2015-06-09"/>
    <s v="2015-12-29"/>
    <s v=""/>
    <m/>
    <x v="0"/>
    <x v="0"/>
  </r>
  <r>
    <n v="78"/>
    <x v="0"/>
    <s v="HÁBITAT Y AMBIENTE"/>
    <s v="SECRETARIA DISTRITAL DE AMBIENTE"/>
    <s v="126"/>
    <n v="2015"/>
    <n v="63"/>
    <x v="45"/>
    <n v="2"/>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ESTABLECER CON LOS GERENTES DE PROYECTOS,  UN CRONOGRAMA PARA EL CUMPLIMIENTO DE METAS DE LOS PROYECTOS,  Y HACER SEGUIMIENTO AL MISMO."/>
    <s v="CRONOGRAMA PROGRAMADO/CRONOGRAMA EJECUTADO"/>
    <s v="CRONOGRAMA PROGRAMADO/CRONOGRAMA EJECUTADO"/>
    <n v="100"/>
    <s v="SPCI"/>
    <m/>
    <s v="2015-06-09"/>
    <s v="2015-12-29"/>
    <s v=""/>
    <m/>
    <x v="0"/>
    <x v="0"/>
  </r>
  <r>
    <n v="79"/>
    <x v="0"/>
    <s v="HÁBITAT Y AMBIENTE"/>
    <s v="SECRETARIA DISTRITAL DE AMBIENTE"/>
    <s v="126"/>
    <n v="2015"/>
    <n v="63"/>
    <x v="45"/>
    <n v="3"/>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REALIZAR SEGUIMIENTO MENSUAL A LA CONTRATACIÓN  ESTABLECIDA PARA CADA PROYECTO."/>
    <s v="INFORME DE SEGUIMIENTO A LA CONTRATACIÓN DE CADA PROYECTO"/>
    <s v="3. INFORME DE SEGUIMIENTO A LA CONTRATACIÓN DE CADA PROYECTO"/>
    <n v="100"/>
    <s v="DIRECCIÓN DE GESTIÓN CORPORATIVA"/>
    <m/>
    <s v="2015-06-09"/>
    <s v="2015-12-29"/>
    <s v=""/>
    <m/>
    <x v="0"/>
    <x v="0"/>
  </r>
  <r>
    <n v="80"/>
    <x v="0"/>
    <s v="HÁBITAT Y AMBIENTE"/>
    <s v="SECRETARIA DISTRITAL DE AMBIENTE"/>
    <s v="126"/>
    <n v="2015"/>
    <n v="63"/>
    <x v="46"/>
    <n v="1"/>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DAR LOS LINEAMIENTOS PARA GARANTIZAR LA LIQUIDACIÓN DE CONTRATOS DE VIGENCIAS  ANTERIORES AL 2014, QUE PERMITA SU LIQUIDACIÓN ."/>
    <s v="COMUNICACIÓN DE LINEAMIENTOS."/>
    <s v="1. COMUNICACIÓN DE LINEAMIENTOS"/>
    <n v="100"/>
    <s v="SUBDIRECCIÓN CONTRACTUAL"/>
    <m/>
    <s v="2015-06-09"/>
    <s v="2015-12-29"/>
    <s v=""/>
    <m/>
    <x v="0"/>
    <x v="0"/>
  </r>
  <r>
    <n v="81"/>
    <x v="0"/>
    <s v="HÁBITAT Y AMBIENTE"/>
    <s v="SECRETARIA DISTRITAL DE AMBIENTE"/>
    <s v="126"/>
    <n v="2015"/>
    <n v="63"/>
    <x v="46"/>
    <n v="2"/>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LIQUIDAR LOS CONTRATOS QUE SE ENCUENTREN  DENTRO DEL PLAZO ESTABLECIDO PARA TAL FIN O CERTIFICAR LA PÉRDIDA DE COMPETENCIA PARA LIQUIDAR."/>
    <s v="CONTRATOS LIQUIDADOS CONTRATOS CON CERTIF PÉRDIDA COMPET /CONTRATOS RELAC. COMO PASIVOS EXIGIBLES"/>
    <s v="NO. CONTRATOS LIQUIDADOS Y/O NO DE CONTRATOS CON CERTIFICADOS DE PÉRDIDA DE COMPETERNCIA/NO CONTRATOS RELACIONADOS COMO PASIVOS EXIGIBLES"/>
    <n v="100"/>
    <s v="SUBDIRECCIÓN CONTRACTUAL"/>
    <m/>
    <s v="2015-06-09"/>
    <s v="2015-12-29"/>
    <s v=""/>
    <m/>
    <x v="0"/>
    <x v="0"/>
  </r>
  <r>
    <n v="82"/>
    <x v="0"/>
    <s v="HÁBITAT Y AMBIENTE"/>
    <s v="SECRETARIA DISTRITAL DE AMBIENTE"/>
    <s v="126"/>
    <n v="2015"/>
    <n v="63"/>
    <x v="46"/>
    <n v="3"/>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REALIZAR LA LIBERACIÓN Y/O PAGO EL PASIVO EXIGIBLE."/>
    <s v="CONTRATOS PAGADOS Y/O SALDOS LIBERADOS / CONTRATOS RELACIONADOS COMO PASIVOS EXIGIBLES"/>
    <s v="NO CONTRATOS PAGADOS O SALDOS LIBERADOS/NO CONTRATOS RELACIONADOS COMO PASIVOS EXIGIBLES"/>
    <n v="100"/>
    <s v="SUBDIRECCIÓN FINANCIERA"/>
    <m/>
    <s v="2015-06-09"/>
    <s v="2015-12-29"/>
    <s v=""/>
    <m/>
    <x v="0"/>
    <x v="0"/>
  </r>
  <r>
    <n v="83"/>
    <x v="1"/>
    <s v="HÁBITAT Y AMBIENTE"/>
    <s v="SECRETARIA DISTRITAL DE AMBIENTE"/>
    <s v="126"/>
    <n v="2017"/>
    <n v="48"/>
    <x v="47"/>
    <n v="1"/>
    <s v="DIRECCIÓN SECTOR HABITAT Y AMBIENTE"/>
    <s v="01 - AUDITORIA DE REGULARIDAD"/>
    <s v="Control Gestión"/>
    <s v="Gestión Presupuestal"/>
    <s v="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
    <s v="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
    <s v="EFECTUAR LAS ACCIONES TENDIENTES A GESTIONAR LA LIQUIDACIÓN DE LOS CONTRATOS EN RESERVAS O DE PÉRDIDA DE COMPETENCIA."/>
    <s v="GESTIÓN DE PASIVOS EXIGIBLES"/>
    <s v="VALOR DE PASIVOS LIQUIDADOS O CON ACTA DE PÉRDIDA DE COMPETENCIA/ VALOR TOTAL DE RESERVAS CONSTITUIDAS EN 2016"/>
    <n v="0.5"/>
    <s v="SF - GERENTES DE PROYECTO"/>
    <m/>
    <s v="2017-05-24"/>
    <s v="2017-12-31"/>
    <n v="100"/>
    <s v="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
    <x v="1"/>
    <x v="1"/>
  </r>
  <r>
    <n v="84"/>
    <x v="1"/>
    <s v="HÁBITAT Y AMBIENTE"/>
    <s v="SECRETARIA DISTRITAL DE AMBIENTE"/>
    <s v="126"/>
    <n v="2017"/>
    <n v="48"/>
    <x v="48"/>
    <n v="1"/>
    <s v="DIRECCIÓN SECTOR HABITAT Y AMBIENTE"/>
    <s v="01 - AUDITORIA DE REGULARIDAD"/>
    <s v="Control Gestión"/>
    <s v="Gestión Presupuestal"/>
    <s v="HALLAZGO ADMINISTRATIVO CON PRESUNTA INCIDENCIA DISCIPLINARIA, POR LA FALTA DE GESTIÓN DE LA SDA PARA DEPURAR Y REALIZAR LOS PAGOS DE LAS OBLIGACIONES QUE CORRESPONDEN A PASIVOS EXIGIBLES."/>
    <s v="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
    <s v="EFECTUAR LAS ACCIONES TENDIENTES A GESTIONAR LA LIQUIDACIÓN DE LOS CONTRATOS EN PASIVOS EXIGIBLES O DE PÉRDIDA DE COMPETENCIA."/>
    <s v="GESTIÓN DE PASIVOS EXIGIBLES"/>
    <s v="VALOR DE PASIVOS LIQUIDADOS O CON ACTA DE PÉRDIDA DE COMPETENCIA/ VALOR TOTAL DE PASIVOS CONSTITUIDOS EN 2016"/>
    <n v="0.5"/>
    <s v="SF - GERENTES DE PROYECTO"/>
    <m/>
    <s v="2017-05-24"/>
    <s v="2017-12-31"/>
    <n v="100"/>
    <s v="De acuerdo al Cuadro del consolidado de pasivos exigibles se pudo observar que los pasivos exigibles disminuyeron en un 50%, gestión liderada por la Subdirección Financiera como se pudo observar en los comunicados que emitió."/>
    <x v="1"/>
    <x v="1"/>
  </r>
  <r>
    <n v="85"/>
    <x v="0"/>
    <s v="HÁBITAT Y AMBIENTE"/>
    <s v="SECRETARIA DISTRITAL DE AMBIENTE"/>
    <s v="126"/>
    <n v="2014"/>
    <n v="813"/>
    <x v="49"/>
    <n v="1"/>
    <s v="DIRECCIÓN SECTOR HABITAT Y AMBIENTE"/>
    <s v="05 - AUDITORIA ESPECIAL"/>
    <s v="N/A"/>
    <s v="N/A"/>
    <s v="OBSERVACIÓN DE AUDITORIA DE CARÁCTER ADMINISTRATIVO CON INCIDENCIA DISCIPLINARIA: POR LA INOPERANCIA DE LOS MECANISMOS Y PROCEDIMIENTOS DE COORDINACIÓN Y APOYO ESTRATÉGICO A LA GESTIÓN REALIZADA EN LOS HUMEDALES DE LA CIUDAD."/>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86"/>
    <x v="0"/>
    <s v="HÁBITAT Y AMBIENTE"/>
    <s v="SECRETARIA DISTRITAL DE AMBIENTE"/>
    <s v="126"/>
    <n v="2014"/>
    <n v="811"/>
    <x v="50"/>
    <n v="1"/>
    <s v="DIRECCIÓN SECTOR HABITAT Y AMBIENTE"/>
    <s v="01 - AUDITORIA DE REGULARIDAD"/>
    <s v="Control Gestión"/>
    <s v="N/A"/>
    <s v="HALLAZGO ADMINISTRATIVO: POR NO CONTAR CON UN ÁREA Y ESTRUCTURA ORGANIZACIONAL PARA LAS TECNOLOGÍAS DE LA INFORMACIÓN."/>
    <s v="DEBILIDADES DE CONTROL"/>
    <s v="RETOMAR EL ESTUDIO DE CARGAS LABORES CON EL FIN DE IDENTIFICAR LAS NECESIDADES DEL ÁREA."/>
    <s v="RESULTADO DE ESTUDIO DE CARGAS"/>
    <s v="RESULTADO DE ESTUDIO DE CARGAS"/>
    <n v="100"/>
    <s v="DIRECCIÓN DE GESTIÓN CORPORATIVA"/>
    <m/>
    <s v="2014-08-01"/>
    <s v="2015-06-30"/>
    <s v=""/>
    <m/>
    <x v="0"/>
    <x v="0"/>
  </r>
  <r>
    <n v="87"/>
    <x v="0"/>
    <s v="HÁBITAT Y AMBIENTE"/>
    <s v="SECRETARIA DISTRITAL DE AMBIENTE"/>
    <s v="126"/>
    <n v="2014"/>
    <n v="811"/>
    <x v="51"/>
    <n v="1"/>
    <s v="DIRECCIÓN SECTOR HABITAT Y AMBIENTE"/>
    <s v="01 - AUDITORIA DE REGULARIDAD"/>
    <s v="Control Gestión"/>
    <s v="N/A"/>
    <s v="POR NO CONTAR CON UN SISTEMA DE SEGURIDAD DE LA INFORMACIÓN SGSI"/>
    <s v="DEBILIDADES DE CONTROL"/>
    <s v="AVANZAR EN LAS ETAPAS DE ADOPCIÓN E IMPLEMENTACIÓN DEL SUBSISTEMA DE GESTIÓN DE SEGURIDAD DE LA INFORMACIÓN (SGSI) PARA LA SDA"/>
    <s v="ETAPAS DE IMPLEMENTACIÓN EJECUTADAS"/>
    <s v="ETAPAS DE IMPLEMENTACIÓN EJECUTADAS"/>
    <n v="100"/>
    <s v="DPSIA Y SGCD"/>
    <m/>
    <s v="2014-06-30"/>
    <s v="2015-06-30"/>
    <s v=""/>
    <m/>
    <x v="0"/>
    <x v="0"/>
  </r>
  <r>
    <n v="88"/>
    <x v="0"/>
    <s v="HÁBITAT Y AMBIENTE"/>
    <s v="SECRETARIA DISTRITAL DE AMBIENTE"/>
    <s v="126"/>
    <n v="2014"/>
    <n v="813"/>
    <x v="52"/>
    <n v="1"/>
    <s v="DIRECCIÓN SECTOR HABITAT Y AMBIENTE"/>
    <s v="05 - AUDITORIA ESPECIAL"/>
    <s v="N/A"/>
    <s v="N/A"/>
    <s v="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
    <s v="DEBILIDADES DE CONTROL"/>
    <s v="DEFINIR EL DOCUMENTO DE &quot;GESTIÓN Y MANEJO INTEGRAL DE LOS HUMEDALES DEL DISTRITO CAPITAL&quot;, EN COORDINACIÓN INTERINSTITUCIONAL - SDA-EAB-JBB"/>
    <s v="1 DOCUMENTO DE GESTIÓN Y MANEJO INTEGRAL DE LOS HUMEDALES DEL DISTRITO CAPITAL"/>
    <s v="1 DOCUMENTO DE GESTIÓN Y MANEJO INTEGRAL DE LOS HUMEDALES DEL DISTRITO CAPITAL"/>
    <n v="100"/>
    <s v="SUBDIRECCIÓN DE ECOSISTEMAS Y RURALIDAD"/>
    <m/>
    <s v="2014-09-01"/>
    <s v="2015-09-30"/>
    <s v=""/>
    <m/>
    <x v="0"/>
    <x v="0"/>
  </r>
  <r>
    <n v="89"/>
    <x v="0"/>
    <s v="HÁBITAT Y AMBIENTE"/>
    <s v="SECRETARIA DISTRITAL DE AMBIENTE"/>
    <s v="126"/>
    <n v="2014"/>
    <n v="813"/>
    <x v="53"/>
    <n v="1"/>
    <s v="DIRECCIÓN SECTOR HABITAT Y AMBIENTE"/>
    <s v="05 - AUDITORIA ESPECIAL"/>
    <s v="N/A"/>
    <s v="N/A"/>
    <s v="OBSERVACIÓN DE AUDITORIA DE CARÁCTER ADMINISTRATIVO: POR DESACTUALIZACIÓN DEL ALINDERAMIENTO DE LOS HUMEDALES DE LA CIUDAD"/>
    <s v="DEBILIDADES DE CONTROL"/>
    <s v="PROYECTAR UN PLAN DE ACCIÓN QUE ESTABLEZCA LAS NECESIDADES FINANCIERAS Y TECNICAS PARA LA ACTUALIZACIÓN DE LOS LINDEROS EN LOS HUMEDALES DE LA CIUDAD."/>
    <s v="PLAN DE ACCIÓN PROYECTADO"/>
    <s v="PLAN DE ACCIÓN PROYECTADO"/>
    <n v="100"/>
    <s v="SUBDIRECCIÓN DE ECOSISTEMAS Y RURALIDAD"/>
    <m/>
    <s v="2014-09-01"/>
    <s v="2015-09-30"/>
    <s v=""/>
    <m/>
    <x v="0"/>
    <x v="0"/>
  </r>
  <r>
    <n v="90"/>
    <x v="0"/>
    <s v="HÁBITAT Y AMBIENTE"/>
    <s v="SECRETARIA DISTRITAL DE AMBIENTE"/>
    <s v="126"/>
    <n v="2014"/>
    <n v="811"/>
    <x v="54"/>
    <n v="1"/>
    <s v="DIRECCIÓN SECTOR HABITAT Y AMBIENTE"/>
    <s v="01 - AUDITORIA DE REGULARIDAD"/>
    <s v="Control Gestión"/>
    <s v="Gestión Presupuestal"/>
    <s v="HALLAZGO ADMINISTRATIVO CON PRESUNTA INCIDENCIA DISCIPLINARIA. POR LA FALTA DE PLANEACIÓN Y GESTIÓN EN LA EJECUCIÓN DEL PRESUPUESTO DE GASTOS E INVERSIÓN, AL ACUMULARSE UN SALDO SIGNIFICATIVO DE COMPROMISOS PRESUPUESTALES POR PAGAR AL CIERRE DE LA VIGENCIA 2013"/>
    <s v="INCREMENTO DEL 91,31% EN LAS RESERVAS PRESUPUESTALES CONSTITUDAS AL CIERRE DE LA VIGENCIA 2013, CON RESPECTO A LAS RESERVAS DEFINITIVAS DEL 2012"/>
    <s v="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
    <s v="GARANTIZAR UNA ADECUADO PROCESO DE PLANEACIÓN Y EJECUCIÓN DEL PRESUPUESTO DE LA VIGENCIA 2014"/>
    <s v="GARANTIZAR UNA ADECUADO PROCESO DE PLANEACIÓN Y EJECUCIÓN DEL PRESUPUESTO DE LA VIGENCIA 2014"/>
    <n v="100"/>
    <s v="SGCD, SPCI, SF, OCI Y GERENTES PROYC."/>
    <m/>
    <s v="2014-07-01"/>
    <s v="2015-06-30"/>
    <s v=""/>
    <m/>
    <x v="0"/>
    <x v="0"/>
  </r>
  <r>
    <n v="91"/>
    <x v="0"/>
    <s v="HÁBITAT Y AMBIENTE"/>
    <s v="SECRETARIA DISTRITAL DE AMBIENTE"/>
    <s v="126"/>
    <n v="2014"/>
    <n v="813"/>
    <x v="55"/>
    <n v="1"/>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SOLICITAR A LA DIRECCIÓN LEGAL AMBIENTAL, DIRECCIÓN DE CONTROL AMBIENTAL Y SUBDIRECCIÓN FINANCIERA UNA EVALUACIÓN DE VIABILIDAD Y PERTINENCIA DE FINANCIAR LOS PROYECTOS DE RECUPERACIÓN DE HUMEDALES CON RECURSOS DE  SANCIONES Y MULTAS IMPUESTAS POR LA SDA."/>
    <s v="1 SOLICITUD CON ARGUMENTACIÓN TÉCNICA ELABORADA"/>
    <s v="1 SOLICITUD CON ARGUMENTACIÓN TÉCNICA ELABORADA"/>
    <n v="100"/>
    <s v="SUBDIRECCIÓN DE ECOSISTEMAS Y RURALIDAD"/>
    <m/>
    <s v="2014-09-01"/>
    <s v="2015-09-30"/>
    <s v=""/>
    <m/>
    <x v="0"/>
    <x v="0"/>
  </r>
  <r>
    <n v="92"/>
    <x v="0"/>
    <s v="HÁBITAT Y AMBIENTE"/>
    <s v="SECRETARIA DISTRITAL DE AMBIENTE"/>
    <s v="126"/>
    <n v="2014"/>
    <n v="813"/>
    <x v="55"/>
    <n v="2"/>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DEFINIR RECURSOS RECURRENTES MINIMOS PARA LA ADMINISTRACIÓN Y DE INVERSIÓN PARA LA RECUPERACIÓN POR CADA HUMEDAL"/>
    <s v="RECURSOS DEFINIDOS"/>
    <s v="RECURSOS DEFINIDOS"/>
    <n v="100"/>
    <s v="SUBDIRECCIÓN DE ECOSISTEMAS Y RURALIDAD"/>
    <m/>
    <s v="2014-09-01"/>
    <s v="2015-09-30"/>
    <s v=""/>
    <m/>
    <x v="0"/>
    <x v="0"/>
  </r>
  <r>
    <n v="93"/>
    <x v="0"/>
    <s v="HÁBITAT Y AMBIENTE"/>
    <s v="SECRETARIA DISTRITAL DE AMBIENTE"/>
    <s v="126"/>
    <n v="2014"/>
    <n v="813"/>
    <x v="55"/>
    <n v="3"/>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EMITIR DOCUMENTO DE  EVALUACIÓN DE VIABILIDAD Y PERTINENCIA DE FINANCIAR LOS PROYECTOS DE RECUPERACIÓN DE HUMEDALES CON RECURSOS DE  SANCIONES Y MULTAS IMPUESTAS POR LA SDA."/>
    <s v="DOCUMENTO DE EVALUACIÓN DE VIABILIDAD"/>
    <s v="DOCUMENTO DE EVALUACIÓN DE VIABILIDAD"/>
    <n v="100"/>
    <s v="SF, DLA Y DCA"/>
    <m/>
    <s v="2014-09-01"/>
    <s v="2015-09-30"/>
    <s v=""/>
    <m/>
    <x v="0"/>
    <x v="0"/>
  </r>
  <r>
    <n v="94"/>
    <x v="0"/>
    <s v="HÁBITAT Y AMBIENTE"/>
    <s v="SECRETARIA DISTRITAL DE AMBIENTE"/>
    <s v="126"/>
    <n v="2014"/>
    <n v="813"/>
    <x v="56"/>
    <n v="1"/>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GENERAR LOS INFORMES DE SEGUIMIENTO PARA LA EVALUCIÓN, CONTROL Y SEGUIMIENTO A LA DISPOSICION ILEGAL DE ESCOMBROS A LOS HUMEDALES JUAN AMARILLO, JABOQUE, EL BURRO, CAPELLANÍA,  TORCA GUAYMARAL."/>
    <s v="INFORMES GENERADOS"/>
    <s v="NO. INFORMES GENERADOS"/>
    <n v="100"/>
    <s v="SUBDIREC CONTROL AMBIENTAL SECTOR PÚBLICO"/>
    <m/>
    <s v="2014-09-08"/>
    <s v="2015-09-07"/>
    <s v=""/>
    <m/>
    <x v="0"/>
    <x v="0"/>
  </r>
  <r>
    <n v="95"/>
    <x v="0"/>
    <s v="HÁBITAT Y AMBIENTE"/>
    <s v="SECRETARIA DISTRITAL DE AMBIENTE"/>
    <s v="126"/>
    <n v="2014"/>
    <n v="813"/>
    <x v="56"/>
    <n v="2"/>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Y/O INICIO DE PROCESOS SANCIONATORIOS EN  LOS HUMEDALES JUAN AMARILLO, JABOQUE, EL BURRO, CAPELLANÍA,  TORCA GUAYMARAL, POR DISPOSICION ILEGAL DE ESCOMBROS."/>
    <s v="INICIOS O IMPULSOS DE PROCESOS SANCIONATORIOS REALIZADOS"/>
    <s v="NO. DE INICIOS O IMPULSOS DE PROCESOS SANCIONATORIOS REALIZADOS"/>
    <n v="100"/>
    <s v="SUBDIREC CONTROL AMBIENTAL SECTOR PÚBLICO"/>
    <m/>
    <s v="2014-09-01"/>
    <s v="2015-09-30"/>
    <s v=""/>
    <m/>
    <x v="0"/>
    <x v="0"/>
  </r>
  <r>
    <n v="96"/>
    <x v="0"/>
    <s v="HÁBITAT Y AMBIENTE"/>
    <s v="SECRETARIA DISTRITAL DE AMBIENTE"/>
    <s v="126"/>
    <n v="2014"/>
    <n v="813"/>
    <x v="56"/>
    <n v="3"/>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DESARROLLAR EN CONJUNTO CON LAS AUTORIDAD LOCALES,  POLICIVAS Y FISCALIA OPERATIVOS DE COMANDO Y CONTROL PARA DETENCIÓN Y JUDICIALIZACIÓN DE INFRACTORES AMBIENTALES"/>
    <s v="OPERATIVOS REALIZADOS"/>
    <s v="NO. DE OPERATIVOS REALIZADOS"/>
    <n v="100"/>
    <s v="SUBDIREC CONTROL AMBIENTAL SECTOR PÚBLICO"/>
    <m/>
    <s v="2014-09-01"/>
    <s v="2015-09-30"/>
    <s v=""/>
    <m/>
    <x v="0"/>
    <x v="0"/>
  </r>
  <r>
    <n v="97"/>
    <x v="0"/>
    <s v="HÁBITAT Y AMBIENTE"/>
    <s v="SECRETARIA DISTRITAL DE AMBIENTE"/>
    <s v="126"/>
    <n v="2014"/>
    <n v="813"/>
    <x v="56"/>
    <n v="4"/>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s v="NO.DE ACCIONES REALIZADAS PARA IMPULSAR EXPEDIENTE SDA-08-2013-1930 NO. DE VISITAS REALIZADAS / NO. DE VISITAS PROGRAMADAS"/>
    <n v="100"/>
    <s v="SUBDIREC CONTROL AMBIENTAL SECTOR PÚBLICO"/>
    <m/>
    <s v="2014-09-01"/>
    <s v="2015-09-30"/>
    <s v=""/>
    <m/>
    <x v="0"/>
    <x v="0"/>
  </r>
  <r>
    <n v="98"/>
    <x v="0"/>
    <s v="HÁBITAT Y AMBIENTE"/>
    <s v="SECRETARIA DISTRITAL DE AMBIENTE"/>
    <s v="126"/>
    <n v="2014"/>
    <n v="813"/>
    <x v="56"/>
    <n v="5"/>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DE ACCIONES JURIDICAS A LOS ESTABLECIMIENTOS QUE GENEREN VERTIMIENTOS DIRECTOS A LOS PARQUES ECOLÓGICOS HUMEDALES:  JUAN AMARILLO, JABOQUE, EL BURRO, CAPELLANÍA,  TORCA GUAYMARAL, EL SALITRE Y SANTA MARIA DEL LAGO."/>
    <s v="ACCIONES JURIDICAS REALIZADAS"/>
    <s v="NO ACCIONES JURIDICAS REALIZADAS"/>
    <n v="100"/>
    <s v="SUBDIRECCIÓN RECURSO HÍDRICO Y DEL SUELO"/>
    <m/>
    <s v="2014-09-08"/>
    <s v="2015-12-29"/>
    <s v=""/>
    <m/>
    <x v="0"/>
    <x v="0"/>
  </r>
  <r>
    <n v="99"/>
    <x v="0"/>
    <s v="HÁBITAT Y AMBIENTE"/>
    <s v="SECRETARIA DISTRITAL DE AMBIENTE"/>
    <s v="126"/>
    <n v="2014"/>
    <n v="813"/>
    <x v="56"/>
    <n v="6"/>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
    <s v="ACCIONES JURÍDICAS ADELANTADAS/INCUMPLIM REQUERIMIENTOS O ACCIONES DEL PSMV DETECTADOS"/>
    <s v="NO DE ACCIONES JURÍDICAS ADELANTADAS/NO INCUMPLIMIENTO DE REQUERIMIENTOS O ACCIONES DEL PSMV DETECTADOS"/>
    <n v="100"/>
    <s v="SUBDIRECCIÓN RECURSO HÍDRICO Y DEL SUELO"/>
    <m/>
    <s v="2014-09-08"/>
    <s v="2015-12-29"/>
    <s v=""/>
    <m/>
    <x v="0"/>
    <x v="0"/>
  </r>
  <r>
    <n v="100"/>
    <x v="0"/>
    <s v="HÁBITAT Y AMBIENTE"/>
    <s v="SECRETARIA DISTRITAL DE AMBIENTE"/>
    <s v="126"/>
    <n v="2014"/>
    <n v="805"/>
    <x v="57"/>
    <n v="1"/>
    <s v="DIRECCIÓN SECTOR HABITAT Y AMBIENTE"/>
    <s v="03 - VISITA DE CONTROL FISCAL"/>
    <s v="N/A"/>
    <s v="N/A"/>
    <s v="OBSERVACIÓN ADMINISTRATIVA CON INCIDENCIA DISCIPLINARIA: “POR LA FALTA DE OPORTUNIDAD PARA REALIZAR TANTO LAS VISITAS DE CONTROL COMO DE SEGUIMIENTO”."/>
    <s v="DEBILIDADES DE CONTROL"/>
    <s v="VISITAR LOS ESTABLECIMIETOS QUE SE ENCUENTRAN EN EL CUADRO 18, ACTUALIZANDO LA SITUACION DE CUMPLIMIETNO AMBIENTAL CORRESPONDIENTE Y EMITIENDO LAS RESPECTIVAS ACTUACIONES TECNICAS Y/O JURIDICAS."/>
    <s v="VISITAS REALIZADAS/ TOTAL DE VISITAS A REALIZAR"/>
    <s v="NO DE VISITAS REALIZADAS/ NO TOTAL DE VISITAS A REALIZAR"/>
    <n v="100"/>
    <s v="SUBDIREC CONTROL AMBIENTAL SECTOR PÚBLICO"/>
    <m/>
    <s v="2013-12-27"/>
    <s v="2015-04-30"/>
    <s v=""/>
    <m/>
    <x v="0"/>
    <x v="0"/>
  </r>
  <r>
    <n v="101"/>
    <x v="0"/>
    <s v="HÁBITAT Y AMBIENTE"/>
    <s v="SECRETARIA DISTRITAL DE AMBIENTE"/>
    <s v="126"/>
    <n v="2014"/>
    <n v="805"/>
    <x v="58"/>
    <n v="1"/>
    <s v="DIRECCIÓN SECTOR HABITAT Y AMBIENTE"/>
    <s v="03 - VISITA DE CONTROL FISCAL"/>
    <s v="N/A"/>
    <s v="N/A"/>
    <s v="OBSERVACIÓN ADMINISTRATIVA: “POR ALGUNAS FALLAS PROCEDIMENTALES Y DE GESTIÓN EN EL TRÁMITE DE REGISTRO Y PERMISO DE VERTIMIENTOS, EN ESPECIAL LAS LABORES DE EVALUACIÓN, CONTROL Y SEGUIMIENTO”."/>
    <s v="DEBILIDADES DE CONTROL"/>
    <s v="ESTABLECER E IMPLEMENTAR  PLAN DE TRABAJO PARA VERIFICAR CADA UNO DE LOS ESTABLECIMIENTOS A LOS CUALES HACE REFERENCIA EL CUADRO 19 CON EL FIN DE ACLARAR TECNICAMENTE  CADA UNA DE LAS OBSERVACIONES REALIZADAS."/>
    <s v="ESTABLECIMIENTOS REVISADOS/ ESTABLECIMIENTOS QUE SE DEBEN REVISAR"/>
    <s v="NO DE ESTABLECIMIENTOS REVISADOS/  NO TOTAL DE ESTABLECIMIENTOS QUE SE DEBEN REVISAR"/>
    <n v="100"/>
    <s v="SUBDIREC CONTROL AMBIENTAL SECTOR PÚBLICO"/>
    <m/>
    <s v="2013-12-27"/>
    <s v="2015-04-30"/>
    <s v=""/>
    <m/>
    <x v="0"/>
    <x v="0"/>
  </r>
  <r>
    <n v="102"/>
    <x v="0"/>
    <s v="HÁBITAT Y AMBIENTE"/>
    <s v="SECRETARIA DISTRITAL DE AMBIENTE"/>
    <s v="126"/>
    <n v="2014"/>
    <n v="805"/>
    <x v="59"/>
    <n v="1"/>
    <s v="DIRECCIÓN SECTOR HABITAT Y AMBIENTE"/>
    <s v="03 - VISITA DE CONTROL FISCAL"/>
    <s v="N/A"/>
    <s v="N/A"/>
    <s v="OBSERVACIÓN ADMINISTRATIVA CON INCIDENCIA DISCIPLINARIA: “POR NO ACOGER LOS CONCEPTOS TÉCNICOS ELABORADOS POR LA ENTIDAD”."/>
    <s v="DEBILIDADES DE CONTROL"/>
    <s v="REVISAR LOS CONCEPTOS TÉCNICOS EMITIDOS EN EL AÑO 2013 Y DETERMINAR UN PLAN DE TRABAJO PARA LA ADOPCIÓN JURÍDICA DE LOS MISMOS"/>
    <s v="CONCEPTOS TÉCNICOS ACOGIDOS JURIDICAMENTE/CONCEPTOS TÉCNICOS EMITIDOS EN 2013"/>
    <s v="NO DE CONCEPTOS TÉCNICOS ACOGIDOS JURIDICAMENTE/NO TOTAL DE CONCEPTOS TÉCNICOS EMITIDOS EN EL AÑO 2013"/>
    <n v="100"/>
    <s v="SUBDIREC CONTROL AMBIENTAL SECTOR PÚBLICO"/>
    <m/>
    <s v="2013-12-27"/>
    <s v="2015-09-30"/>
    <s v=""/>
    <m/>
    <x v="0"/>
    <x v="0"/>
  </r>
  <r>
    <n v="103"/>
    <x v="0"/>
    <s v="HÁBITAT Y AMBIENTE"/>
    <s v="SECRETARIA DISTRITAL DE AMBIENTE"/>
    <s v="126"/>
    <n v="2014"/>
    <n v="805"/>
    <x v="60"/>
    <n v="1"/>
    <s v="DIRECCIÓN SECTOR HABITAT Y AMBIENTE"/>
    <s v="03 - VISITA DE CONTROL FISCAL"/>
    <s v="N/A"/>
    <s v="N/A"/>
    <s v="OBSERVACIÓN ADMINISTRATIVA CON INCIDENCIA DISCIPLINARIA: “POR NO HABER EFECTUADO LA LIQUIDACIÓN Y EL COBRO POR CONCEPTO DEL SERVICIO DE SEGUIMIENT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RHS, SCASP, DCA"/>
    <m/>
    <s v="2013-12-27"/>
    <s v="2016-10-31"/>
    <s v=""/>
    <m/>
    <x v="0"/>
    <x v="0"/>
  </r>
  <r>
    <n v="104"/>
    <x v="0"/>
    <s v="HÁBITAT Y AMBIENTE"/>
    <s v="SECRETARIA DISTRITAL DE AMBIENTE"/>
    <s v="126"/>
    <n v="2014"/>
    <n v="810"/>
    <x v="61"/>
    <n v="1"/>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PARA LOS ACTOS ADMINISTRATIVOS DE LOS AÑOS 2008, 2009,2010 Y 2011 SOLICITAR CONCEPTO A LA DLA SOBRE LA VIABILIDAD DE ELEVAR INVITACIÓN ESCRITA A LOS USUARIOS A CANCELAR."/>
    <s v="CONCEPTO SOLICITADO Y ACOGIDO"/>
    <s v="CONCEPTO SOLICITADO Y ACOGIDO"/>
    <n v="100"/>
    <s v="SUBDIRECCIÓN DEL RECURSO HÍDRICO Y DEL SUELO / DIRECCIÓN DE CONTROL AMBIENTAL"/>
    <m/>
    <s v="2015-01-01"/>
    <s v="2016-10-31"/>
    <s v=""/>
    <m/>
    <x v="0"/>
    <x v="0"/>
  </r>
  <r>
    <n v="105"/>
    <x v="0"/>
    <s v="HÁBITAT Y AMBIENTE"/>
    <s v="SECRETARIA DISTRITAL DE AMBIENTE"/>
    <s v="126"/>
    <n v="2014"/>
    <n v="810"/>
    <x v="61"/>
    <n v="2"/>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EMITIR LOS ACTOS ADMINISTRATIVOS CORRESPONDIENTES PARA LOS COBROS POR SEGUIMIENTO Y REMITIRLOS A LA SUBDIRECCIÓN FINANCIERA PARA REALIZAR EL RESPECTIVO COBRO, SEGÚN REPORTE DEL CUADRO NO. 7 DEL INFORME DE LA CONTRALORÍA."/>
    <s v="NO. DE ACTOS ADMINISTRATIVOS EMITIDOS"/>
    <s v="NO. DE ACTOS ADMINISTRATIVOS EMITIDOS/96 ACTOS ADMINISTRATIVOS A EMITIR CON CORTE DICIEMBRE DE 2014"/>
    <n v="100"/>
    <s v="SUBDIRECCIÓN DEL RECURSO HÍDRICO Y DEL SUELO / DIRECCIÓN DE CONTROL AMBIENTAL"/>
    <m/>
    <s v="2015-01-01"/>
    <s v="2016-10-31"/>
    <s v=""/>
    <m/>
    <x v="0"/>
    <x v="0"/>
  </r>
  <r>
    <n v="106"/>
    <x v="0"/>
    <s v="HÁBITAT Y AMBIENTE"/>
    <s v="SECRETARIA DISTRITAL DE AMBIENTE"/>
    <s v="126"/>
    <n v="2010"/>
    <n v="802"/>
    <x v="61"/>
    <n v="1"/>
    <s v="DIRECCIÓN SECTOR HABITAT Y AMBIENTE"/>
    <s v="05 - AUDITORIA ESPECIAL"/>
    <s v="N/A"/>
    <s v="N/A"/>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POZOS PERFORADOS/2 POZOS PERFORADOS *100"/>
    <s v="NO. DE POZOS PERFORADOS/2 POZOS PERFORADOS *100"/>
    <n v="100"/>
    <s v="SRHS"/>
    <m/>
    <s v="2015-01-01"/>
    <s v="2015-12-29"/>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x v="4"/>
    <x v="2"/>
  </r>
  <r>
    <n v="107"/>
    <x v="0"/>
    <s v="HÁBITAT Y AMBIENTE"/>
    <s v="SECRETARIA DISTRITAL DE AMBIENTE"/>
    <s v="126"/>
    <n v="2014"/>
    <n v="812"/>
    <x v="61"/>
    <n v="1"/>
    <s v="DIRECCIÓN SECTOR HABITAT Y AMBIENTE"/>
    <s v="05 - AUDITORIA ESPECIAL"/>
    <s v="N/A"/>
    <s v="N/A"/>
    <s v="HALLAZGO  DE AUDITORÍA ADMINISTRATIVO CON PRESUNTA INCIDENCIA DISCIPLINARIA POR NO EXPEDIR O POR EXPEDIR EXTEMPORÁNEAMENTE  RESOLUCIONES QUE EXIGEN CUMPLIMIENTO DE PAGO."/>
    <s v="ESTA ALTA EXTEMPORANEIDAD EN EL PERIODODE COBRO PERSUASIVO DE CARTERA POR CONCEPTO AUTORIZACIONES SILVICULTURALES, OCURRE POR NEGLIGENCIA DE LA SDA"/>
    <s v="UNA VEZ SE TERMINE LA VIGENCIA DE LA RESOLUCIÓN DE AUTORIZACIÓN DE TRATAMIENTOS SILVICULTURALES LA SSFFS EMITIRÁ UNA COMUNICACIÓN OFICIAL INFORMÁNDOLE AL USUARIO DE LAS OBLIGACIONES ECONÓMICAS QUE DEBE CUMPLIR."/>
    <s v="ALERTA DE VENCIMIENTO"/>
    <s v="ALERTA DE VENCIMIENTO DE LAS OBLIGACIONES ESTABLECIDAS EN LAS  RESOLUCIONES DE AUTORIZACIÓN PARA LAS VIGENCIAS 2011, 2012 Y 2013 VENCIDOS / NUMERO DE ACTOS ADMINISTRATIVOS CON VIGENCIA VENCIDA"/>
    <n v="100"/>
    <s v="SUBDIRECCIÓN DE SILVICULTURA FLORA Y FAUNA SILVESTRE"/>
    <m/>
    <s v="2015-06-03"/>
    <s v="2016-10-31"/>
    <s v=""/>
    <m/>
    <x v="0"/>
    <x v="0"/>
  </r>
  <r>
    <n v="108"/>
    <x v="0"/>
    <s v="HÁBITAT Y AMBIENTE"/>
    <s v="SECRETARIA DISTRITAL DE AMBIENTE"/>
    <s v="126"/>
    <n v="2015"/>
    <n v="63"/>
    <x v="62"/>
    <n v="1"/>
    <s v="DIRECCIÓN SECTOR HABITAT Y AMBIENTE"/>
    <s v="01 - AUDITORIA DE REGULARIDAD"/>
    <s v="Control de Resultados"/>
    <s v="Planes, Programas y Proyectos"/>
    <s v="OBSERVACIÓN ADMINISTRATIVA CON PRESUNTA INCIDENCIA DISCIPLINARIA POR NO APLICAR EL PROCESO SANCIONATORIO AMBIENTAL ANTE EL INCUMPLIMIENTO DE LA EMPRESA DE LA EAB A LAS DISPOSICIONES CONSIGNADAS EN EL PSMV."/>
    <s v="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
    <s v="EXPEDIR EL ACTO DE FORMULACIÓN DE CARGOS DENTRO DEL PROCESO SANCIONATORIO QUE SE ADELANTA EN CONTRA DE LA EAB."/>
    <s v="ACTO ADMINISTRATIVO DE FORMULACIÓN DE CARGOS"/>
    <s v="ACTO ADMINISTRATIVO"/>
    <n v="1"/>
    <s v="SUBDIRECCIÓN DEL RECURSO HÍDRICO Y DEL SUELO / DIRECCIÓN DE CONTROL AMBIENTAL"/>
    <m/>
    <s v="2015-06-15"/>
    <s v="2016-10-31"/>
    <s v=""/>
    <m/>
    <x v="0"/>
    <x v="0"/>
  </r>
  <r>
    <n v="109"/>
    <x v="2"/>
    <s v="HÁBITAT Y AMBIENTE"/>
    <s v="SECRETARIA DISTRITAL DE AMBIENTE"/>
    <s v="126"/>
    <n v="2016"/>
    <n v="65"/>
    <x v="62"/>
    <n v="1"/>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APLICAR LOS INDICADORES DE IMPACTO ESTABLECIDOS EN EL DOCUMENTO &quot;FORMULACIÓN DEL PROYECTO 131&quot;, CON EL FIN DE ANALIZAR LOS RESULTADOS DE LAS ACTIVIDADES DESARROLLADAS EN LA EJECUCIÓN DEL PROYECTO"/>
    <s v="APLICACIÓN DEL INDICADOR."/>
    <s v="INDICADOR APLICADO"/>
    <n v="1"/>
    <s v="OFICINA DE PARTICIPACIÓN EDUCACIÓN Y LOCALIDADES"/>
    <m/>
    <s v="2016-04-28"/>
    <s v="2016-07-31"/>
    <s v=""/>
    <m/>
    <x v="0"/>
    <x v="0"/>
  </r>
  <r>
    <n v="110"/>
    <x v="2"/>
    <s v="HÁBITAT Y AMBIENTE"/>
    <s v="SECRETARIA DISTRITAL DE AMBIENTE"/>
    <s v="126"/>
    <n v="2016"/>
    <n v="65"/>
    <x v="62"/>
    <n v="2"/>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IMPARTIR UN LINEAMIENTO QUE ESTABLEZCA LA OBLIGACIÓN DE MONITOREO PARA AQUELLOS CASOS EN QUE LA APLICACIÓN DEL INDICADOR DE IMPACTO, SOLO PROCEDA AL FINALIZAR LA EJECUCIÓN DEL PROYECTO."/>
    <s v="IMPLEMENTACIÓN DE LINEAMIENTO RELACIONADO CON INDICADORES DE IMPACTO."/>
    <s v="LINEAMIENTO DEFINIDO"/>
    <n v="1"/>
    <s v="DIRECCIÓN DE PROYECTOS Y COOPERACIÓN INTERNACIONAL"/>
    <m/>
    <s v="2016-04-28"/>
    <s v="2016-08-31"/>
    <s v=""/>
    <m/>
    <x v="0"/>
    <x v="0"/>
  </r>
  <r>
    <n v="111"/>
    <x v="1"/>
    <s v="HÁBITAT Y AMBIENTE"/>
    <s v="SECRETARIA DISTRITAL DE AMBIENTE"/>
    <s v="126"/>
    <n v="2017"/>
    <n v="48"/>
    <x v="63"/>
    <n v="1"/>
    <s v="DIRECCIÓN SECTOR HABITAT Y AMBIENTE"/>
    <s v="01 - AUDITORIA DE REGULARIDAD"/>
    <s v="Control de Resultados"/>
    <s v="Planes, Programas y Proyectos"/>
    <s v="HALLAZGO ADMINISTRATIVO POR INCUMPLIMIENTO DE 2 DE LOS INDICADORES DE OBJETIVO DEL PROYECTO 820 “CONTROL AMBIENTAL A LOS RECURSOS HÍDRICO Y DEL SUELO EN EL DISTRITO CAPITAL"/>
    <s v="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
    <s v="REALIZAR LA EVALUACIÓN DE LOS INDICADORES DE LOS PROYECTOS A CARGO DE LA SRHS, DE ACUERDO CON LOS LINEAMIENTOS ESTABLECIDOS POR LA SUBDIRECCIÓN DE PROYECTOS Y COOPERACIÓN INTERNACIONAL."/>
    <s v="EVALUACIÓN DE INDICADORES DE LOS PROYECTOS A CARGO DE LA SRHS"/>
    <s v="REVISIÓN DE LOS INDICADORES Y MEJORAS/ NO. DE INDICADORES DE LA SRHS"/>
    <n v="1"/>
    <s v="SRHS"/>
    <m/>
    <s v="2017-05-24"/>
    <s v="2017-12-31"/>
    <n v="50"/>
    <s v="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
    <x v="4"/>
    <x v="1"/>
  </r>
  <r>
    <n v="112"/>
    <x v="1"/>
    <s v="HÁBITAT Y AMBIENTE"/>
    <s v="SECRETARIA DISTRITAL DE AMBIENTE"/>
    <s v="126"/>
    <n v="2017"/>
    <n v="48"/>
    <x v="64"/>
    <n v="1"/>
    <s v="DIRECCIÓN SECTOR HABITAT Y AMBIENTE"/>
    <s v="01 - AUDITORIA DE REGULARIDAD"/>
    <s v="Control de Resultados"/>
    <s v="Planes, Programas y Proyectos"/>
    <s v="HALLAZGO ADMINISTRATIVO POR PROGRAMAR METAS PARA EL TOTAL DE LA VIGENCIA 2016 EN EL PLAN DE ACCIÓN “BOGOTÁ HUMANA” DEL PROYECTO 820 “CONTROL AMBIENTAL A LOS RECURSOS HÍDRICO Y DEL SUELO EN EL DISTRITO CAPITAL"/>
    <s v="COMO SE PUEDE OBSERVAR PARA EL CASO DE LAS METAS 1,2, 5, 6 Y 7 LA ENTIDAD PROGRAMO SUS ACTIVIDADES PARA EL TOTAL DE LA VIGENCIA 2016, SIN CONTEMPLAR QUE PARA EL PLAN DE ACCIÓN “BOGOTÁ HUMANA” EL CORTE DEBÍA HACERSE AL 31 DE MAYO DE 2016"/>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3"/>
    <x v="1"/>
    <s v="HÁBITAT Y AMBIENTE"/>
    <s v="SECRETARIA DISTRITAL DE AMBIENTE"/>
    <s v="126"/>
    <n v="2017"/>
    <n v="48"/>
    <x v="65"/>
    <n v="1"/>
    <s v="DIRECCIÓN SECTOR HABITAT Y AMBIENTE"/>
    <s v="01 - AUDITORIA DE REGULARIDAD"/>
    <s v="Control de Resultados"/>
    <s v="Planes, Programas y Proyectos"/>
    <s v="HALLAZGO ADMINISTRATIVO POR INCUMPLIMIENTO DE LA META 4 DEL PROYECTO DE INVERSIÓN 820 “CONTROL AMBIENTAL A LOS RECURSOS HÍDRICO Y DEL SUELO EN EL DISTRITO CAPITAL” Y DE LA META 1 DEL PROYECTO DE INVERSIÓN 961 “GESTIÓN INTEGRAL A LA FAUNA DOMÉSTICA EN EL D.C”"/>
    <s v="FRENTE AL CUMPLIMIENTO DE LAS METAS PARA ESTE PROYECTO, SE OBSERVA QUE ÚNICAMENTE LA META 2 Y 3 FUERON EJECUTADAS EN MÁS DE UN 70%, LAS RESTANTES 5 METAS TIENEN EJECUCIONES INFERIORES AL 32.70% DE LO PROGRAMADO"/>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4"/>
    <x v="0"/>
    <s v="HÁBITAT Y AMBIENTE"/>
    <s v="SECRETARIA DISTRITAL DE AMBIENTE"/>
    <s v="126"/>
    <n v="2015"/>
    <n v="63"/>
    <x v="66"/>
    <n v="1"/>
    <s v="DIRECCIÓN SECTOR HABITAT Y AMBIENTE"/>
    <s v="01 - AUDITORIA DE REGULARIDAD"/>
    <s v="Control de Resultados"/>
    <s v="Planes, Programas y Proyectos"/>
    <s v="OBSERVACIÓN ADMINISTRATIVA CON PRESUNTA INCIDENCIA DISCIPLINARIA POR LA FALTA DE ACTUACIÓN DE LA SDA, PARA HACER CUMPLIR A LAS ORGANIZACIONES MINERAS CON LA PRESENTACIÓN PARA APROBACIÓN E IMPLEMENTACIÓN DEL PMRRA"/>
    <s v="BAJA ACTUACIÓN DE LA SDA, TODA VEZ QUE TENIENDO LOS MECANISMOS PARA HACER CUMPLIR LA NORMATIVA NO LOS EJERCE; LO QUE TRAE COMO CONSECUENCIA QUE NO SE IMPLEMENTEN LAS MEDIDAS DE PREVENCIÓN, MITIGACIÓN, CORRECCIÓN PARA LA RECUPERACIÓN DE LAS ÁREA AFECTADAS."/>
    <s v="ACOGER JURÍDICAMENTE SEGÚN CORRESPONDA LOS CONCEPTOS TÉCNICOS EMITIDOS DE LOS PREDIOS AFECTADOS POR MINERÍA."/>
    <s v="CONCEPTOS ACOGIDOS"/>
    <s v="NO. DE CONCEPTOS EMITIDOS ACOGIDOS /NO. DE CONCEPTOS EMITIDOS  * 100"/>
    <n v="1"/>
    <s v="SUBDIRECCIÓN DEL RECURSO HÍDRICO Y DEL SUELO / DIRECCIÓN DE CONTROL AMBIENTAL"/>
    <m/>
    <s v="2015-06-15"/>
    <s v="2016-10-31"/>
    <s v=""/>
    <m/>
    <x v="0"/>
    <x v="0"/>
  </r>
  <r>
    <n v="115"/>
    <x v="1"/>
    <s v="HÁBITAT Y AMBIENTE"/>
    <s v="SECRETARIA DISTRITAL DE AMBIENTE"/>
    <s v="126"/>
    <n v="2017"/>
    <n v="48"/>
    <x v="67"/>
    <n v="1"/>
    <s v="DIRECCIÓN SECTOR HABITAT Y AMBIENTE"/>
    <s v="01 - AUDITORIA DE REGULARIDAD"/>
    <s v="Control de Resultados"/>
    <s v="Planes, Programas y Proyectos"/>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s v="REALIZAR Y EJECUTAR EL PROCESO DE CONCURSO DE MÉRITOS PARA OBTENER EL PERMISO DE INTERVENCIÓN ARQUEOLÓGICA POR PARTE DEL ICANH PARA INICIAR EL PROCESO DE CONTRATACIÓN DE OBRA."/>
    <s v="PROCESO DE CONCURSO DE MÉRITOS REALIZADO"/>
    <s v="PROCESO DE CONCURSO DE MÉRITOS REALIZADO"/>
    <n v="1"/>
    <s v="DGC"/>
    <m/>
    <s v="2017-05-24"/>
    <s v="2018-03-31"/>
    <n v="0"/>
    <s v="En ejecución"/>
    <x v="2"/>
    <x v="1"/>
  </r>
  <r>
    <n v="116"/>
    <x v="1"/>
    <s v="HÁBITAT Y AMBIENTE"/>
    <s v="SECRETARIA DISTRITAL DE AMBIENTE"/>
    <s v="126"/>
    <n v="2017"/>
    <n v="48"/>
    <x v="68"/>
    <n v="1"/>
    <s v="DIRECCIÓN SECTOR HABITAT Y AMBIENTE"/>
    <s v="01 - AUDITORIA DE REGULARIDAD"/>
    <s v="Control de Resultados"/>
    <s v="Planes, Programas y Proyectos"/>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s v="REALIZAR UN ESTUDIO PARA AJUSTAR LA EVALUACIÓN FINANCIERA Y ECONÓMICA PARA LA CASA ECOLÓGICA, CON EL FIN DE QUE SUSTENTE  LA LICITACIÓN CUANDO ÉSTA SE PRODUZCA."/>
    <s v="ESTUDIOS PREVIOS DE LA LICITACIÓN PÚBLICA PARA LA OBRA"/>
    <s v="ESTUDIOS PREVIOS DE LA LICITACIÓN PÚBLICA PARA LA OBRA  AJUSTADOS"/>
    <n v="1"/>
    <s v="DGC"/>
    <m/>
    <s v="2017-05-24"/>
    <s v="2018-03-31"/>
    <n v="0"/>
    <s v="En ejecución"/>
    <x v="2"/>
    <x v="1"/>
  </r>
  <r>
    <n v="117"/>
    <x v="1"/>
    <s v="HÁBITAT Y AMBIENTE"/>
    <s v="SECRETARIA DISTRITAL DE AMBIENTE"/>
    <s v="126"/>
    <n v="2017"/>
    <n v="48"/>
    <x v="69"/>
    <n v="1"/>
    <s v="DIRECCIÓN SECTOR HABITAT Y AMBIENTE"/>
    <s v="01 - AUDITORIA DE REGULARIDAD"/>
    <s v="Control de Resultados"/>
    <s v="Planes, Programas y Proyectos"/>
    <s v="HALLAZGO ADMINISTRATIVO POR INCONSISTENCIAS EN LA IDENTIFICACIÓN DEL GRUPO OBJETIVO DEL PROYECTO 961 “GESTIÓN INTEGRAL A LA FAUNA DOMÉSTICA EN DISTRITO CAPITAL”"/>
    <s v="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18"/>
    <x v="2"/>
    <s v="HÁBITAT Y AMBIENTE"/>
    <s v="SECRETARIA DISTRITAL DE AMBIENTE"/>
    <s v="126"/>
    <n v="2016"/>
    <n v="65"/>
    <x v="70"/>
    <n v="1"/>
    <s v="DIRECCIÓN SECTOR HABITAT Y AMBIENTE"/>
    <s v="01 - AUDITORIA DE REGULARIDAD"/>
    <s v="Control de Resultados"/>
    <s v="Planes, Programas y Proyectos"/>
    <s v="HALLAZGO ADMINISTRATIVO CON PRESUNTA INCIDENCIA DISCIPLINARIA POR LA SUBUTILIZACIÓN DEL EQUIPO IRGA ANALIZADOR INFRARROJO QUE MIDE LAS CONCENTRACIONES DE CO2 A NIVEL DEL MATERIAL VEGETAL DEL DISTRITO CAPITAL."/>
    <s v="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
    <s v="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
    <s v="INFORME DE CONCENTRACIÓN DE CO2"/>
    <s v="INFORME DE CONCENTRACIÓN DE CO2"/>
    <n v="1"/>
    <s v="DCA - SSFFS"/>
    <s v="EVALULACION Y CONTROL AMBIENTAL"/>
    <s v="2016-04-28"/>
    <s v="2017-04-21"/>
    <n v="100"/>
    <s v="La DCA remite información y soportes con 2018IE23324  del 2018-02-08. Se dio cumplimiento a la acción por cuanto se dio utilización al equipo objeto del hallazgo. Se generó informe técnico 2018IE18928. (EVIDENCIA – HALLAZGO 2.2.1.2.1 IRGA)."/>
    <x v="1"/>
    <x v="1"/>
  </r>
  <r>
    <n v="119"/>
    <x v="0"/>
    <s v="HÁBITAT Y AMBIENTE"/>
    <s v="SECRETARIA DISTRITAL DE AMBIENTE"/>
    <s v="126"/>
    <n v="2015"/>
    <n v="63"/>
    <x v="70"/>
    <n v="1"/>
    <s v="DIRECCIÓN SECTOR HABITAT Y AMBIENTE"/>
    <s v="01 - AUDITORIA DE REGULARIDAD"/>
    <s v="Control de Resultados"/>
    <s v="Planes, Programas y Proyectos"/>
    <s v="HALLAZGO ADMINISTRATIVO POR LA FALTA DE CRITERIOS CLAROS PARA LA IMPLEMENTACIÓN, EJECUCIÓN Y REPORTE DE LAS ACTIVIDADES DE LA META 21: DESARROLLAR 35% DE LAS MEDIDAS 2, 3, 4 Y 5B DEL PLAN DECENAL DE DESCONTAMINACIÓN DEL AIRE PARA BOGOTÁ (2010 - 2020)"/>
    <s v="AUNQUE DESCRIBE UNA SERIE DE ACTIVIDADES QUE HA REALIZADO PARA EL CUMPLIMIENTO DE LA META, NO SE VE LA COHERENCIA DE LAS ACTIVIDADES CON LO ESTABLECIDO EN CADA UNA DE LAS MEDIDAS DEL PLAN DECENAL DE FORMA QUE SE PUEDA ESTABLECER EL PORCENTAJE DE CUMPLIMIENTO DE. LA META."/>
    <s v="ELABORAR UN INFORME PARA LA VIGENCIA 2015 DONDE SE VISUALICE CLARAMENTE LA MEDICIÓN Y CUMPLIMIENTO DE LOS OBJETIVOS Y ESTRATEGÍAS DEFINIDAS PARA EL PDDAB."/>
    <s v="INFORME ENTREGADO/INFORME PROGRAMADO"/>
    <s v="INFORME ENTREGADO/INFORME PROGRAMADO"/>
    <n v="100"/>
    <s v="SCAAV"/>
    <m/>
    <s v="2015-07-01"/>
    <s v="2016-03-31"/>
    <s v=""/>
    <m/>
    <x v="0"/>
    <x v="0"/>
  </r>
  <r>
    <n v="120"/>
    <x v="0"/>
    <s v="HÁBITAT Y AMBIENTE"/>
    <s v="SECRETARIA DISTRITAL DE AMBIENTE"/>
    <s v="126"/>
    <n v="2014"/>
    <n v="811"/>
    <x v="70"/>
    <n v="1"/>
    <s v="DIRECCIÓN SECTOR HABITAT Y AMBIENTE"/>
    <s v="01 - AUDITORIA DE REGULARIDAD"/>
    <s v="Control de Resultados"/>
    <s v="Planes, Programas y Proyectos"/>
    <s v="HALLAZGO ADMINISTRATIVO: POR EL INCUMPLIMIENTO DE LA META 4 DEL PROYECTO 811 “PLANEACIÓN AMBIENTAL CON VISIÓN REGIONAL PARA LA ADAPTACIÓN Y MITIGACIÓN AL CAMBIO CLIMÁTICO EN EL DISTRITO CAPITAL”."/>
    <s v="DEBILIDADES DE CONTROL"/>
    <s v="FORMULAR EL MODELO DE GESTIÓN INTERSECTORIAL EN SALUD AMBIENTAL PARA EL DISTRITO CAPITAL"/>
    <s v="DOCUM. FORMULAC. MODELO GESTIÓN INTERSECT EN SALUD AMBIENTAL PARA D.C."/>
    <s v="DOCUMENTO DE FORMULACIÓN DEL MODELO DE GESTIÓN INTERSECTORIAL EN SALUD AMBIENTAL PARA EL D.C."/>
    <n v="100"/>
    <s v="SUBDIRECCIÓN DE POLITICAS Y PLANES AMBIENTALES"/>
    <m/>
    <s v="2014-07-01"/>
    <s v="2015-01-31"/>
    <s v=""/>
    <m/>
    <x v="0"/>
    <x v="0"/>
  </r>
  <r>
    <n v="121"/>
    <x v="1"/>
    <s v="HÁBITAT Y AMBIENTE"/>
    <s v="SECRETARIA DISTRITAL DE AMBIENTE"/>
    <s v="126"/>
    <n v="2017"/>
    <n v="48"/>
    <x v="71"/>
    <n v="1"/>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2"/>
    <x v="1"/>
    <s v="HÁBITAT Y AMBIENTE"/>
    <s v="SECRETARIA DISTRITAL DE AMBIENTE"/>
    <s v="126"/>
    <n v="2017"/>
    <n v="48"/>
    <x v="71"/>
    <n v="2"/>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ELABORAR UNA HERRAMIENTA PARA CONTROL Y SEGUIMIENTO DEL AVANCE EN LA EJECUCIÓN FISÍCA DE LA META"/>
    <s v="MATRIZ DE SEGUIMIENTO"/>
    <s v="NO. DE REPORTES ENTREGADO A ENLACE PROYECTOS DE SCAAV/ 7"/>
    <n v="1"/>
    <s v="SCAAV"/>
    <m/>
    <s v="2017-05-24"/>
    <s v="2017-12-31"/>
    <n v="100"/>
    <s v="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
    <x v="1"/>
    <x v="1"/>
  </r>
  <r>
    <n v="123"/>
    <x v="2"/>
    <s v="HÁBITAT Y AMBIENTE"/>
    <s v="SECRETARIA DISTRITAL DE AMBIENTE"/>
    <s v="126"/>
    <n v="2016"/>
    <n v="65"/>
    <x v="72"/>
    <n v="1"/>
    <s v="DIRECCIÓN SECTOR HABITAT Y AMBIENTE"/>
    <s v="01 - AUDITORIA DE REGULARIDAD"/>
    <s v="Control de Resultados"/>
    <s v="Planes, Programas y Proyectos"/>
    <s v="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
    <s v="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
    <s v="REUBICAR LA ESTACIÓN DE FONTIBÓN PARA GARANTIZAR SU OPERATIVIDAD."/>
    <s v="ESTACIÓN FONTIBÓN OPERANDO"/>
    <s v="ESTACIÓN FONTIBÓN OPERANDO"/>
    <n v="1"/>
    <s v="SCAAV"/>
    <m/>
    <s v="2016-04-28"/>
    <s v="2017-04-27"/>
    <n v="50"/>
    <s v="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
    <x v="1"/>
    <x v="1"/>
  </r>
  <r>
    <n v="124"/>
    <x v="1"/>
    <s v="HÁBITAT Y AMBIENTE"/>
    <s v="SECRETARIA DISTRITAL DE AMBIENTE"/>
    <s v="126"/>
    <n v="2017"/>
    <n v="48"/>
    <x v="73"/>
    <n v="1"/>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
    <s v="SEGUIMIENTO AL PLAN DE ACCIÓN"/>
    <s v="(SEGUIMIENTOS AL PLAN DE ACCIÓN EJECUTADOS/ SEGUIMIENTOS AL PLAN DE ACCIÓN PROGRAMADOS ) *100"/>
    <n v="1"/>
    <s v="OPEL"/>
    <m/>
    <s v="2017-05-24"/>
    <s v="2017-12-31"/>
    <n v="100"/>
    <s v="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
    <x v="1"/>
    <x v="1"/>
  </r>
  <r>
    <n v="125"/>
    <x v="1"/>
    <s v="HÁBITAT Y AMBIENTE"/>
    <s v="SECRETARIA DISTRITAL DE AMBIENTE"/>
    <s v="126"/>
    <n v="2017"/>
    <n v="48"/>
    <x v="73"/>
    <n v="2"/>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6"/>
    <x v="1"/>
    <s v="HÁBITAT Y AMBIENTE"/>
    <s v="SECRETARIA DISTRITAL DE AMBIENTE"/>
    <s v="126"/>
    <n v="2017"/>
    <n v="48"/>
    <x v="74"/>
    <n v="1"/>
    <s v="DIRECCIÓN SECTOR HABITAT Y AMBIENTE"/>
    <s v="01 - AUDITORIA DE REGULARIDAD"/>
    <s v="Control de Resultados"/>
    <s v="Planes, Programas y Proyectos"/>
    <s v="HALLAZGO ADMINISTRATIVO CON PRESUNTA INCIDENCIA DISCIPLINARIA POR EJECUTAR RECURSOS DEL PROYECTO 981 EN MATERIAL DE MERCHANDISING INSTITUCIONAL QUE AYUDE EN LA PROMOCIÓN DE LOS DISTINTOS EVENTOS, CAMPAÑAS Y ACTIVIDADES INTERNAS Y EXTERNAS REALIZADAS POR LA SDA"/>
    <s v="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127"/>
    <x v="1"/>
    <s v="HÁBITAT Y AMBIENTE"/>
    <s v="SECRETARIA DISTRITAL DE AMBIENTE"/>
    <s v="126"/>
    <n v="2017"/>
    <n v="48"/>
    <x v="75"/>
    <n v="1"/>
    <s v="DIRECCIÓN SECTOR HABITAT Y AMBIENTE"/>
    <s v="01 - AUDITORIA DE REGULARIDAD"/>
    <s v="Control de Resultados"/>
    <s v="Planes, Programas y Proyectos"/>
    <s v="HALLAZGO ADMINISTRATIVO POR FALTA DE GESTIÓN Y OPORTUNIDAD EN LA EJECUCIÓN DE LA META “CONSTRUIR Y DOTAR 1 CENTRO DE RECEPCIÓN Y REHABILITACIÓN DE FLORA Y FAUNA SILVESTRE” EN EL MARCO DEL PROYECTO 1149 “PROTECCIÓN Y BIENESTAR ANIMAL”"/>
    <s v="SE OBSERVA UNA FALTA DE GESTIÓN, OPORTUNIDAD Y DE PLANEACIÓN EN LA ENTIDAD CON EL FIN DE DAR INICIO A LAS OBRAS COMO LO CONTEMPLA EL PROYECTO DE INVERSIÓN APROBADO POR EL SGR MEDIANTE EL BPIN 2015000050079"/>
    <s v="REALIZAR LA LICITACIÓN PÚBLICA PARA LA OBRA DEL CENTRO DE FAUNA Y FLORA SILVESTRE"/>
    <s v="PROCESO DE LICITACIÓN PÚBLICA REALIZADO Y ADJUDICADO"/>
    <s v="PROCESO DE LICITACIÓN PÚBLICA REALIZADO Y ADJUDICADO"/>
    <n v="1"/>
    <s v="DGC"/>
    <m/>
    <s v="2017-05-24"/>
    <s v="2017-12-31"/>
    <n v="100"/>
    <s v="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
    <x v="1"/>
    <x v="1"/>
  </r>
  <r>
    <n v="128"/>
    <x v="0"/>
    <s v="HÁBITAT Y AMBIENTE"/>
    <s v="SECRETARIA DISTRITAL DE AMBIENTE"/>
    <s v="126"/>
    <n v="2014"/>
    <n v="811"/>
    <x v="76"/>
    <n v="1"/>
    <s v="DIRECCIÓN SECTOR HABITAT Y AMBIENTE"/>
    <s v="01 - AUDITORIA DE REGULARIDAD"/>
    <s v="Control de Resultados"/>
    <s v="Planes, Programas y Proyectos"/>
    <s v="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
    <s v="DEBILIDADES DE CONTROL"/>
    <s v="ADELANTAR LOS PROCESOS CONTRACTUALES QUE PERMITAN DESARROLLAR LAS ACCIONES DE ADECUACIÓN DE LOS VIVEROS UBICADOS EN LOS PARQUES SORATAMA Y ENTRENUBES"/>
    <s v="PROCESOS CONTRACTUALES ASOCIADOS A LA RECUPERACIÓN DE LOS VIVEROS"/>
    <s v="PROCESOS CONTRACTUALES ASOCIADOS A LA RECUPERACIÓN DE LOS VIVEROS"/>
    <n v="100"/>
    <s v="SUBDIRECCIÓN DE ECOSISTEMAS Y RURALIDAD"/>
    <m/>
    <s v="2014-07-01"/>
    <s v="2015-06-30"/>
    <s v=""/>
    <m/>
    <x v="0"/>
    <x v="0"/>
  </r>
  <r>
    <n v="129"/>
    <x v="0"/>
    <s v="HÁBITAT Y AMBIENTE"/>
    <s v="SECRETARIA DISTRITAL DE AMBIENTE"/>
    <s v="126"/>
    <n v="2015"/>
    <n v="63"/>
    <x v="76"/>
    <n v="1"/>
    <s v="DIRECCIÓN SECTOR HABITAT Y AMBIENTE"/>
    <s v="01 - AUDITORIA DE REGULARIDAD"/>
    <s v="Control de Resultados"/>
    <s v="Planes, Programas y Proyectos"/>
    <s v="OBSERVACIÓN ADMINISTRATIVA “ANTE LA NO DEFINICIÓN DE LOS PROYECTOS ASOCIADOS AL PLAN REGIONAL DE ADAPTACIÓN Y MITIGACIÓN AL CAMBIO CLIMÁTICO- PRICC Y ASÍ LOGRAR QUE LA CIUDAD CONTRIBUYA A SU FORMULACIÓN Y SE PUEDAN ESTABLECER LOS RECURSOS PARA SU EJECUCIÓN”."/>
    <s v="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
    <s v="DEFINIR UN PROYECTO MACRO DE ESCALA REGIONAL ASOCIADO AL PLAN REGIONAL DE ADAPTACIÓN Y MITIGACIÓN AL CAMBIO CLIMÁTICO- PRICC, Y LOS MECANISMOS PARA SU PUESTA EN MARCHA, DE MANERA CONJUNTA ENTRE LA SDA Y LA REGIÓN ADMINISTRATIVA DE PLANEACIÓN ESPECIAL - RAPE."/>
    <s v="ACTAS DE MESAS DE TRABAJO INTERINTITUCIONALES ORIENTADAS A LA DEFINICION DEL PROYECTO MACRO."/>
    <s v="ACTAS DE MESAS DE TRABAJO INTERINTITUCIONALES ORIENTADAS A LA DEFINICION DEL PROYECTO MACRO."/>
    <n v="100"/>
    <s v="DIRECCIÓN DE PLANEACIÓN Y SISTEMAS DE INFORMACIÓN AMBIENTAL"/>
    <m/>
    <s v="2015-06-09"/>
    <s v="2016-10-31"/>
    <s v=""/>
    <m/>
    <x v="0"/>
    <x v="0"/>
  </r>
  <r>
    <n v="130"/>
    <x v="0"/>
    <s v="HÁBITAT Y AMBIENTE"/>
    <s v="SECRETARIA DISTRITAL DE AMBIENTE"/>
    <s v="126"/>
    <n v="2014"/>
    <n v="811"/>
    <x v="77"/>
    <n v="1"/>
    <s v="DIRECCIÓN SECTOR HABITAT Y AMBIENTE"/>
    <s v="01 - AUDITORIA DE REGULARIDAD"/>
    <s v="Control de Resultados"/>
    <s v="Planes, Programas y Proyectos"/>
    <s v="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
    <s v="DEBILIDADES DE CONTROL"/>
    <s v="REALIZAR DOCUMENTO EXPLICATIVO CON LA PONDERACIÓN DE LA GESTIÓN ADELANTA PARA EL CUMPLIMIENTO DE LAS METAS DEL PROYECTO 821  PARA LA VIGENCIA DE 2013."/>
    <s v="(1) DOCUMENTO EXPLICATIVO"/>
    <s v="(1) DOCUMENTO EXPLICATIVO"/>
    <n v="100"/>
    <s v="SUBDIRECCIÓN DE ECOSISTEMAS Y RURALIDAD"/>
    <m/>
    <s v="2014-07-01"/>
    <s v="2015-01-31"/>
    <s v=""/>
    <m/>
    <x v="0"/>
    <x v="0"/>
  </r>
  <r>
    <n v="131"/>
    <x v="0"/>
    <s v="HÁBITAT Y AMBIENTE"/>
    <s v="SECRETARIA DISTRITAL DE AMBIENTE"/>
    <s v="126"/>
    <n v="2014"/>
    <n v="811"/>
    <x v="78"/>
    <n v="1"/>
    <s v="DIRECCIÓN SECTOR HABITAT Y AMBIENTE"/>
    <s v="01 - AUDITORIA DE REGULARIDAD"/>
    <s v="Control de Resultados"/>
    <s v="Planes, Programas y Proyectos"/>
    <s v="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
    <s v="DEBILIDADES DE CONTROL"/>
    <s v="DEFINIR Y ADOPTAR LA HERRAMIENTA APROPIADA PARA EL MANEJO DE INFORMACIÓN Y REGISTRO DE COSTOS DE PRODUCCIÓN DE LOS VIVEROS ADMINISTRADOS POR LA SDA."/>
    <s v="UNA HERRAMIENTA DEFINIDA Y ADOPTADA."/>
    <s v="UNA HERRAMIENTA DEFINIDA Y ADOPTADA"/>
    <n v="100"/>
    <s v="SUBDIRECCIÓN DE ECOSISTEMAS Y RURALIDAD"/>
    <m/>
    <s v="2014-07-01"/>
    <s v="2015-06-30"/>
    <s v=""/>
    <m/>
    <x v="0"/>
    <x v="0"/>
  </r>
  <r>
    <n v="132"/>
    <x v="0"/>
    <s v="HÁBITAT Y AMBIENTE"/>
    <s v="SECRETARIA DISTRITAL DE AMBIENTE"/>
    <s v="126"/>
    <n v="2015"/>
    <n v="63"/>
    <x v="78"/>
    <n v="1"/>
    <s v="DIRECCIÓN SECTOR HABITAT Y AMBIENTE"/>
    <s v="01 - AUDITORIA DE REGULARIDAD"/>
    <s v="Control de Resultados"/>
    <s v="Planes, Programas y Proyectos"/>
    <s v="OBSERVACIÓN ADMINISTRATIVA “ANTE LA DEMORAS EN LA FORMULACIÓN DEL PLAN DISTRITAL DE ADAPTACIÓN Y MITIGACIÓN AL CAMBIO CLIMÁTICO, CONSIDERANDO QUE ES NECESARIO COORDINAR SU PUESTA EN MARCHA, PARA LO CUAL DEBE CONTARSE CON EL MISMO”."/>
    <s v="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
    <s v="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
    <s v="% AVANCE PROCESO TRÁMITE ADOPCIÓN DEL PLAN DISTRITAL ADAPTAC Y MITIGACIÓN A CAMBIO CLIMÁTICO."/>
    <s v="NO DE AVANCE DEL TRAMITE PARA ADOPCIÓN DE PLAN DISTR. ADAPTACIÓN Y MITIGACIÓN AL CAMBIO CLIMÁTICO QUE INCLUYE ACTO ADMIN, PLAN Y GESTIÓN ANTE OFICINAS JURÍDICAS PARA SU ADOPCIÓN DISTRITAL."/>
    <n v="100"/>
    <s v="DIREC PLANEACIÓN Y SISTEMAS INFO AMBIENTAL"/>
    <m/>
    <s v="2015-06-09"/>
    <s v="2015-12-29"/>
    <s v=""/>
    <m/>
    <x v="0"/>
    <x v="0"/>
  </r>
  <r>
    <n v="133"/>
    <x v="1"/>
    <s v="HÁBITAT Y AMBIENTE"/>
    <s v="SECRETARIA DISTRITAL DE AMBIENTE"/>
    <s v="126"/>
    <n v="2017"/>
    <n v="48"/>
    <x v="78"/>
    <n v="1"/>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Se realizó la revisión, en cada uno de  los proyectos de inversión  de la SDA, de los indicadores de objetivo formulados, a fin de establecer indicadores cualitativos, según la aplicabilidad. Se anexan actas de reunión realizadas."/>
    <x v="1"/>
    <x v="1"/>
  </r>
  <r>
    <n v="134"/>
    <x v="1"/>
    <s v="HÁBITAT Y AMBIENTE"/>
    <s v="SECRETARIA DISTRITAL DE AMBIENTE"/>
    <s v="126"/>
    <n v="2017"/>
    <n v="48"/>
    <x v="78"/>
    <n v="2"/>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35"/>
    <x v="1"/>
    <s v="HÁBITAT Y AMBIENTE"/>
    <s v="SECRETARIA DISTRITAL DE AMBIENTE"/>
    <s v="126"/>
    <n v="2017"/>
    <n v="48"/>
    <x v="78"/>
    <n v="3"/>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36"/>
    <x v="0"/>
    <s v="HÁBITAT Y AMBIENTE"/>
    <s v="SECRETARIA DISTRITAL DE AMBIENTE"/>
    <s v="126"/>
    <n v="2015"/>
    <n v="63"/>
    <x v="79"/>
    <n v="1"/>
    <s v="DIRECCIÓN SECTOR HABITAT Y AMBIENTE"/>
    <s v="01 - AUDITORIA DE REGULARIDAD"/>
    <s v="Control de Resultados"/>
    <s v="Planes, Programas y Proyectos"/>
    <s v="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
    <s v="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
    <s v="ESTABLECER  EL SISTEMA DE SEGUIMIENTO A LAS POLÍTICAS PÚBLICAS AMBIENTALES FORMULADAS POR LA SDA."/>
    <s v="% DE AVANCE EN EL DISEÑO DEL SISTEMA DE SEGUIMIENTO  A LAS POLÍTICAS PÚBLICAS AMBIENTALES"/>
    <s v="NO DE AVANCE EN EL DISEÑO DEL SISTEMA DE SEGUIMIENTO  A LAS POLÍTICAS PÚBLICAS AMBIENTALES"/>
    <n v="100"/>
    <s v="SUBDIRECCIÓN DE POLITICAS Y PLANES AMBIENTALES"/>
    <m/>
    <s v="2015-06-09"/>
    <s v="2016-03-31"/>
    <s v=""/>
    <m/>
    <x v="0"/>
    <x v="0"/>
  </r>
  <r>
    <n v="137"/>
    <x v="0"/>
    <s v="HÁBITAT Y AMBIENTE"/>
    <s v="SECRETARIA DISTRITAL DE AMBIENTE"/>
    <s v="126"/>
    <n v="2014"/>
    <n v="811"/>
    <x v="80"/>
    <n v="1"/>
    <s v="DIRECCIÓN SECTOR HABITAT Y AMBIENTE"/>
    <s v="01 - AUDITORIA DE REGULARIDAD"/>
    <s v="Control de Resultados"/>
    <s v="Planes, Programas y Proyectos"/>
    <s v="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
    <s v="DEBILIDADES DE CONTROL"/>
    <s v="CONTINUAR CON EL SEGUIMIENTO A LA IMPLEMENTACIÓN DE LOS PLANES DE ACCIÓN DE LOS PMA DE HUMEDALES APROBADOS A LA FECHA,  DESDE LAS COMPETENCIAS DE SER."/>
    <s v="INF. ANUAL SEGUIM. A IMPLEMENT DE PMA APROBADOS PARA LOS HUMEDALES DE LA CIUDAD"/>
    <s v="INFORME ANUAL DE SEGUIMIENTO A LA IMPLEMENTACIÓN DE LOS PMA APROBADOS PARA LOS HUMEDALES DE LA CIUDAD"/>
    <n v="100"/>
    <s v="SUBDIRECCIÓN DE ECOSISTEMAS Y RURALIDAD"/>
    <m/>
    <s v="2014-07-01"/>
    <s v="2015-06-30"/>
    <s v=""/>
    <m/>
    <x v="0"/>
    <x v="0"/>
  </r>
  <r>
    <n v="138"/>
    <x v="0"/>
    <s v="HÁBITAT Y AMBIENTE"/>
    <s v="SECRETARIA DISTRITAL DE AMBIENTE"/>
    <s v="126"/>
    <n v="2015"/>
    <n v="63"/>
    <x v="80"/>
    <n v="1"/>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ELABORAR LOS ESTUDIOS PREVIOS Y ESTUDIOS DE MERCADO ORIENTADOS A CONTRATAR LA “FORMULACIÓN PARTICIPATIVA DE LOS PLANES DE MANEJO AMBIENTAL DE LOS PARQUES ECOLÓGICOS DISTRITALES DE HUMEDAL EL SALITRE, LA ISLA Y TUNJO”."/>
    <s v="ESTUDIOS PREVIOS Y ESTUDIOS DE MERCADO RADICADOS EN LA SUBDIRECCIÓN CONTRACTUAL"/>
    <s v="ESTUDIOS PREVIOS Y ESTUDIOS DE MERCADO RADICADOS EN LA SUBDIRECCIÓN CONTRACTUAL"/>
    <n v="100"/>
    <s v="SUBDIRECCIÓN DE POLITICAS Y PLANES AMBIENTALES"/>
    <m/>
    <s v="2015-06-09"/>
    <s v="2015-08-31"/>
    <s v=""/>
    <m/>
    <x v="0"/>
    <x v="0"/>
  </r>
  <r>
    <n v="139"/>
    <x v="0"/>
    <s v="HÁBITAT Y AMBIENTE"/>
    <s v="SECRETARIA DISTRITAL DE AMBIENTE"/>
    <s v="126"/>
    <n v="2015"/>
    <n v="63"/>
    <x v="80"/>
    <n v="2"/>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REALIZAR TRÁMITES CONTRACTUALES PARA LA CONTRATACIÓN DE  LA “FORMULACIÓN PARTICIPATIVA DE LOS PLANES DE MANEJO AMBIENTAL DE LOS PARQUES ECOLÓGICOS DISTRITALES DE HUMEDAL EL SALITRE, LA ISLA Y TUNJO”."/>
    <s v="NO. ETAPAS CONTRACTUALES EJECUTADAS / NO. ETAPAS CONTRACTUALES ESTABLECIDAS * 100"/>
    <s v="NO. ETAPAS CONTRACTUALES EJECUTADAS/NO. ETAPAS CONTRACTUALES ESTABLECIDAS*100"/>
    <n v="100"/>
    <s v="SUBDIRECCIÓN CONTRACTUAL"/>
    <m/>
    <s v="2015-06-09"/>
    <s v="2015-12-29"/>
    <s v=""/>
    <m/>
    <x v="0"/>
    <x v="0"/>
  </r>
  <r>
    <n v="140"/>
    <x v="0"/>
    <s v="HÁBITAT Y AMBIENTE"/>
    <s v="SECRETARIA DISTRITAL DE AMBIENTE"/>
    <s v="126"/>
    <n v="2015"/>
    <n v="63"/>
    <x v="81"/>
    <n v="1"/>
    <s v="DIRECCIÓN SECTOR HABITAT Y AMBIENTE"/>
    <s v="01 - AUDITORIA DE REGULARIDAD"/>
    <s v="Control de Resultados"/>
    <s v="Planes, Programas y Proyectos"/>
    <s v="OBSERVACIÓN ADMINISTRATIVA: “POR LA FALTA DE OPERATIVIDAD E IMPLEMENTACIÓN DE ALGUNOS INSTRUMENTOS ECONÓMICOS ORIENTADOS A INCENTIVAR MAYORES Y MEJORES PRÁCTICAS AMBIENTALES Y DE CONSERVACIÓN Y PROTECCIÓN DE LOS RECURSOS NATURALES."/>
    <s v="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
    <s v="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
    <s v="PORCENTAJE DE AVANCE EN EL SEGUIMIENTO A LAS ACTIVIDADES"/>
    <s v="TOTAL DE REUNIONES REALIZADAS, SOBRE TOTAL DE REUNIONES."/>
    <n v="100"/>
    <s v="DPSIA"/>
    <s v="RECURSOS INFORMATICOS Y TECNOLOGICO"/>
    <s v="2015-06-09"/>
    <s v="2016-10-31"/>
    <n v="100"/>
    <s v="Mediante memorando 2017IE135131 la DPSIA remitió soporte de presentación de  proyecto de acuerdo ante el Concejo."/>
    <x v="1"/>
    <x v="2"/>
  </r>
  <r>
    <n v="141"/>
    <x v="0"/>
    <s v="HÁBITAT Y AMBIENTE"/>
    <s v="SECRETARIA DISTRITAL DE AMBIENTE"/>
    <s v="126"/>
    <n v="2014"/>
    <n v="811"/>
    <x v="81"/>
    <n v="1"/>
    <s v="DIRECCIÓN SECTOR HABITAT Y AMBIENTE"/>
    <s v="01 - AUDITORIA DE REGULARIDAD"/>
    <s v="Control de Resultados"/>
    <s v="Planes, Programas y Proyectos"/>
    <s v="HALLAZGO ADMINISTRATIVO: ANTE LA NECESIDAD DE REALIZAR ACCIONES QUE  PERMITAN GARANTIZAR LA CONSOLIDACIÓN DEL PARQUE ECOLÓGICO DISTRITAL DE MONTAÑA DE  ENTRENUBES – PADME, ASÍ COMO SU MEJORAMIENTO AMBIENTAL Y LOS DE SERVICIOS QUE PRESTA COMO AULA AMBIENTAL."/>
    <s v="DEBILIDADES DE CONTROL"/>
    <s v="CONTINUAR CON  LAS ACCIONES DE: ADMINISTRACIÓN Y RECUPERACIÓN AMBIENTAL EN EL PARQUE ECOLÓGICO DISTRITAL DE MONTAÑA DE ENTRENUBES – PEDMEN EN DESARROLLO DE LAS OBLIGACIONES ESTABLECIDAS EN LOS CONVENIOS Y CONTRATOS  SUSCRITOS PARA LA GESTIÓN INTEGRAL EN EL PARQUE"/>
    <s v="INFORMES DE EJECUCIÓN DE LOS CONVENIOSY /O CONTRATOS SUSCRITOS PARA LA GESTIÓN EN EL PARQUE"/>
    <s v="INFORMES DE EJECUCIÓN DE LOS CONVENIOSY / CONTRATOS SUSCRITOS PARA LA GESTIÓN EN EL PARQUE"/>
    <n v="100"/>
    <s v="SUBDIRECCIÓN DE ECOSISTEMAS Y RURALIDAD"/>
    <m/>
    <s v="2014-07-01"/>
    <s v="2015-06-30"/>
    <s v=""/>
    <m/>
    <x v="0"/>
    <x v="0"/>
  </r>
  <r>
    <n v="142"/>
    <x v="0"/>
    <s v="HÁBITAT Y AMBIENTE"/>
    <s v="SECRETARIA DISTRITAL DE AMBIENTE"/>
    <s v="126"/>
    <n v="2014"/>
    <n v="811"/>
    <x v="82"/>
    <n v="1"/>
    <s v="DIRECCIÓN SECTOR HABITAT Y AMBIENTE"/>
    <s v="01 - AUDITORIA DE REGULARIDAD"/>
    <s v="Control de Resultados"/>
    <s v="Planes, Programas y Proyectos"/>
    <s v="HALLAZGO ADMINISTRATIVO: POR LA NECESIDAD DE INTERVENIR ÁREAS QUE HAN  SIDO OBJETO DE CONTROL DE ESPECIES INVASORAS."/>
    <s v="DEBILIDADES DE CONTROL"/>
    <s v="REALIZAR LA INTERVENCIÓN COMPLEMENTARIA EN ÁREAS DONDE SE REALIZÓ EL CONTROL DE ESPECIES INVASORAS A TRAVÉS DE LOS CONTRATOS O CONVENIOS SUSCRITOS PARA TAL FIN."/>
    <s v="HAS CON INTERVENCIÓN COMPLEMENTARIA/HAS. PROGRAMADAS OBJETO CONTROL DE ESPECIES INVASORAS)*100"/>
    <s v="(NO DE HECTÁREAS CON INTERVENCIÓN COMPLEMENTARIA/NO DE HECTÁREAS PROGRAMADAS QUE FUERON OBJETO DE CONTROL DE ESPECIES INVASORAS)*100"/>
    <n v="100"/>
    <s v="SUBDIRECCIÓN DE ECOSISTEMAS Y RURALIDAD"/>
    <m/>
    <s v="2014-07-01"/>
    <s v="2015-06-30"/>
    <s v=""/>
    <m/>
    <x v="0"/>
    <x v="0"/>
  </r>
  <r>
    <n v="143"/>
    <x v="0"/>
    <s v="HÁBITAT Y AMBIENTE"/>
    <s v="SECRETARIA DISTRITAL DE AMBIENTE"/>
    <s v="126"/>
    <n v="2015"/>
    <n v="63"/>
    <x v="82"/>
    <n v="1"/>
    <s v="DIRECCIÓN SECTOR HABITAT Y AMBIENTE"/>
    <s v="01 - AUDITORIA DE REGULARIDAD"/>
    <s v="Control de Resultados"/>
    <s v="Planes, Programas y Proyectos"/>
    <s v="OBSERVACIÓN ADMINISTRATIVA: “ANTE LA FALTA DE APLICACIÓN E IMPLEMENTACIÓN DE DOS INSTRUMENTOS ECONÓMICOS ORIENTADOS A LA PROTECCIÓN AMBIENTAL, LOS CUALES FUERON ENTREGADOS POR LA UNIVERSIDAD NACIONAL, EN ATENCIÓN AL ALCANCE DOS DEL CONVENIO 016 DE 2012”."/>
    <s v="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
    <s v="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
    <s v="PORCENTAJE DE AVANCE EN LA FORMULACIÓN Y PRESENTACIÓN DEL PROYECTO DE ACUERDO AL CONCEJO"/>
    <s v="ETAPAS PARA PRESENTACIÓN Y FORMULACIÓN DEL PROYECTO DE ACUERDO"/>
    <n v="100"/>
    <s v="DIRECCIÓN DE PLANEACIÓN Y SISTEMAS DE INFORMACIÓN AMBIENTAL"/>
    <m/>
    <s v="2015-06-09"/>
    <s v="2016-10-31"/>
    <s v=""/>
    <m/>
    <x v="0"/>
    <x v="0"/>
  </r>
  <r>
    <n v="144"/>
    <x v="0"/>
    <s v="HÁBITAT Y AMBIENTE"/>
    <s v="SECRETARIA DISTRITAL DE AMBIENTE"/>
    <s v="126"/>
    <n v="2015"/>
    <n v="63"/>
    <x v="83"/>
    <n v="1"/>
    <s v="DIRECCIÓN SECTOR HABITAT Y AMBIENTE"/>
    <s v="01 - AUDITORIA DE REGULARIDAD"/>
    <s v="Control de Resultados"/>
    <s v="Planes, Programas y Proyectos"/>
    <s v="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
    <s v="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
    <s v="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
    <s v="NO. DE APORTES REQUERIDOS Y REALIZADOS"/>
    <s v="NO. DE APORTES REALIZADOS VS LOS APORTES REQUERIDOS."/>
    <n v="1"/>
    <s v="SUBDIRECCIÓN DE ECOURBANISMO Y GESTIÓN AMBIENTAL EMPRESARIAL"/>
    <m/>
    <s v="2015-06-09"/>
    <s v="2016-10-31"/>
    <s v=""/>
    <m/>
    <x v="0"/>
    <x v="0"/>
  </r>
  <r>
    <n v="145"/>
    <x v="0"/>
    <s v="HÁBITAT Y AMBIENTE"/>
    <s v="SECRETARIA DISTRITAL DE AMBIENTE"/>
    <s v="126"/>
    <n v="2014"/>
    <n v="811"/>
    <x v="83"/>
    <n v="1"/>
    <s v="DIRECCIÓN SECTOR HABITAT Y AMBIENTE"/>
    <s v="01 - AUDITORIA DE REGULARIDAD"/>
    <s v="Control de Resultados"/>
    <s v="Planes, Programas y Proyectos"/>
    <s v="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
    <s v="DEBILIDADES DE CONTROL"/>
    <s v="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UBDIRECCIÓN DE ECOSISTEMAS Y RURALIDAD"/>
    <m/>
    <s v="2014-07-01"/>
    <s v="2015-06-30"/>
    <s v=""/>
    <m/>
    <x v="0"/>
    <x v="0"/>
  </r>
  <r>
    <n v="146"/>
    <x v="0"/>
    <s v="HÁBITAT Y AMBIENTE"/>
    <s v="SECRETARIA DISTRITAL DE AMBIENTE"/>
    <s v="126"/>
    <n v="2014"/>
    <n v="811"/>
    <x v="84"/>
    <n v="1"/>
    <s v="DIRECCIÓN SECTOR HABITAT Y AMBIENTE"/>
    <s v="01 - AUDITORIA DE REGULARIDAD"/>
    <s v="Control de Resultados"/>
    <s v="Planes, Programas y Proyectos"/>
    <s v="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
    <s v="DEBILIDADES DE CONTROL"/>
    <s v="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
    <s v="1 INFORME GENERADO, PUBLICADO  Y REMITIDO"/>
    <s v="1 INFORME GENERADO, PUBLICADO  Y REMITIDO"/>
    <n v="100"/>
    <s v="SUBDIREC CALIDAD DEL AIRE, AUDITIVA Y VISUAL"/>
    <m/>
    <s v="2014-06-15"/>
    <s v="2015-06-15"/>
    <s v=""/>
    <m/>
    <x v="0"/>
    <x v="0"/>
  </r>
  <r>
    <n v="147"/>
    <x v="1"/>
    <s v="HÁBITAT Y AMBIENTE"/>
    <s v="SECRETARIA DISTRITAL DE AMBIENTE"/>
    <s v="126"/>
    <n v="2017"/>
    <n v="48"/>
    <x v="84"/>
    <n v="1"/>
    <s v="DIRECCIÓN SECTOR HABITAT Y AMBIENTE"/>
    <s v="01 - AUDITORIA DE REGULARIDAD"/>
    <s v="Control de Resultados"/>
    <s v="Planes, Programas y Proyectos"/>
    <s v="HALLAZGO ADMINISTRATIVO POR NO CUMPLIR CON LOS LINEAMIENTOS ESTABLECIDOS EN EL INSTRUCTIVO PARA DILIGENCIAR EL DOCUMENTO BALANCE SOCIAL CBN-021"/>
    <s v="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
    <s v="ACTUALIZAR EL PROCEDIMIENTO DE ELABORACIÓN Y PRESENTACIÓN DE INFORMES DE RENDICIÓN DE LA CUENTA A LA CONTRALORÍA DE BOGOTÁ. CÓDIGO 126 PG01-PR05"/>
    <s v="PROCEDIMIENTO ACTUALIZADO"/>
    <s v="PROCEDIMIENTO ACTUALIZADO"/>
    <n v="1"/>
    <s v="OCI"/>
    <m/>
    <s v="2017-05-24"/>
    <s v="2017-12-31"/>
    <n v="100"/>
    <s v="Se actualiza el procedimiento 126PG01-PR05 &quot;Elaboración y presentación de informes de rendición de la cuenta a la Contraloría de Bogotá D.C, mediante la Resolución 02984 del 24 de Octubre de 2017"/>
    <x v="1"/>
    <x v="1"/>
  </r>
  <r>
    <n v="148"/>
    <x v="2"/>
    <s v="HÁBITAT Y AMBIENTE"/>
    <s v="SECRETARIA DISTRITAL DE AMBIENTE"/>
    <s v="126"/>
    <n v="2016"/>
    <n v="65"/>
    <x v="84"/>
    <n v="1"/>
    <s v="DIRECCIÓN SECTOR HABITAT Y AMBIENTE"/>
    <s v="01 - AUDITORIA DE REGULARIDAD"/>
    <s v="Control de Resultados"/>
    <s v="Planes, Programas y Proyectos"/>
    <s v="HALLAZGO ADMINISTRATIVO POR LA TERMINACIÓN ANTICIPADA DE METAS MISIONALES SIN CUMPLIR CON LAS MISMAS."/>
    <s v="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49"/>
    <x v="0"/>
    <s v="HÁBITAT Y AMBIENTE"/>
    <s v="SECRETARIA DISTRITAL DE AMBIENTE"/>
    <s v="126"/>
    <n v="2015"/>
    <n v="63"/>
    <x v="84"/>
    <n v="1"/>
    <s v="DIRECCIÓN SECTOR HABITAT Y AMBIENTE"/>
    <s v="01 - AUDITORIA DE REGULARIDAD"/>
    <s v="Control de Resultados"/>
    <s v="Planes, Programas y Proyectos"/>
    <s v="OBSERVACIÓN ADMINISTRATIVA: “POR LA NECESIDAD DE CONTAR CON ACCIONES EFECTIVAS QUE PERMITAN LA RESTAURACIÓN, REHABILITACIÓN, RECUPERACIÓN Y MANEJO DE LAS SUBUNIDADES DE PLANIFICACIÓN”."/>
    <s v="LA SDA, NO HA LOGRADO INTERVENIR, CONFORME A LA PLANIFICACIÓN EFECTUADA LAS ÁREAS QUE A LA FECHA HAN SIDO OBJETO DE ESTAS LABORES, ES DECIR, TRES SUBUNIDADES ANTES DEL AÑO 2013, Y LA QUE FUE OBJETO DE PLANIFICACIÓN EN EL AÑO 2014."/>
    <s v="INTERVENIR 13 KM PRIORIZADOS EN LOS TRAMOS DE QUEBRADAS PLANIFICADOS EN LAS SUBUNIDADES DE TORCA, CHORRERA, SALITRE Y FUCHA."/>
    <s v="NO. KILIMETROS INTERVENIDOS"/>
    <s v="NO. KILIMETROS INTERVENIDOS"/>
    <n v="100"/>
    <s v="SER"/>
    <m/>
    <s v="2015-06-09"/>
    <s v="2015-12-29"/>
    <n v="100"/>
    <s v="Se definió como inefectiva"/>
    <x v="3"/>
    <x v="0"/>
  </r>
  <r>
    <n v="150"/>
    <x v="0"/>
    <s v="HÁBITAT Y AMBIENTE"/>
    <s v="SECRETARIA DISTRITAL DE AMBIENTE"/>
    <s v="126"/>
    <n v="2015"/>
    <n v="63"/>
    <x v="85"/>
    <n v="1"/>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
    <s v="PRIORIZAR CON LA SCASP LOS HUMEDALES QUE DEBAN CONTAR CON INFORME TÉCNICO POR USOS NO PERMITIDOS"/>
    <s v="ACTA SUSCRITA POR SER Y SCASP CON HUMEDALES PRIORIZADOS"/>
    <s v="ACTA SUSCRITA POR SER Y SCASP CON HUMEDALES PRIORIZADOS"/>
    <n v="100"/>
    <s v="SER Y SCASP"/>
    <m/>
    <s v="2015-06-09"/>
    <s v="2015-08-04"/>
    <s v=""/>
    <m/>
    <x v="0"/>
    <x v="0"/>
  </r>
  <r>
    <n v="151"/>
    <x v="0"/>
    <s v="HÁBITAT Y AMBIENTE"/>
    <s v="SECRETARIA DISTRITAL DE AMBIENTE"/>
    <s v="126"/>
    <n v="2015"/>
    <n v="63"/>
    <x v="85"/>
    <n v="2"/>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
    <s v="GENERAR LOS INFORMES TÉCNICOS DE IDENTIFICACIÓN DE IMPACTOS NEGATIVOS POR USOS NO PERMITIDOS EN  LOS PARQUES ECOLÓGICOS DISTRITALES DE HUMEDALES PRIORIZADOS Y REMITIDOS A LA SCASP"/>
    <s v="INFORMES TÉCNICOS HUMEDALES PRIORIZADOS / INFORMES TÉCNICOS ELABORADOS Y REMITIDOS"/>
    <s v="INFORMES TÉCNICOS HUMEDALES PRIORIZADOS/INFORMES TÉCNICOS ELABORADOS Y REMITIDOS"/>
    <n v="100"/>
    <s v="SUBDIRECCIÓN DE ECOSISTEMAS Y RURALIDAD"/>
    <m/>
    <s v="2015-06-09"/>
    <s v="2015-12-29"/>
    <s v=""/>
    <m/>
    <x v="0"/>
    <x v="0"/>
  </r>
  <r>
    <n v="152"/>
    <x v="2"/>
    <s v="HÁBITAT Y AMBIENTE"/>
    <s v="SECRETARIA DISTRITAL DE AMBIENTE"/>
    <s v="126"/>
    <n v="2016"/>
    <n v="65"/>
    <x v="85"/>
    <n v="1"/>
    <s v="DIRECCIÓN SECTOR HABITAT Y AMBIENTE"/>
    <s v="01 - AUDITORIA DE REGULARIDAD"/>
    <s v="Control de Resultados"/>
    <s v="Planes, Programas y Proyectos"/>
    <s v="HALLAZGO ADMINISTRATIVO POR EL INCUMPLIMIENTO FÍSICO DE LA META “CONSTRUIR Y ADECUAR 100% LA CASA ECOLÓGICA DE LOS ANIMALES”."/>
    <s v="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53"/>
    <x v="0"/>
    <s v="HÁBITAT Y AMBIENTE"/>
    <s v="SECRETARIA DISTRITAL DE AMBIENTE"/>
    <s v="126"/>
    <n v="2014"/>
    <n v="811"/>
    <x v="85"/>
    <n v="1"/>
    <s v="DIRECCIÓN SECTOR HABITAT Y AMBIENTE"/>
    <s v="01 - AUDITORIA DE REGULARIDAD"/>
    <s v="Control de Resultados"/>
    <s v="Planes, Programas y Proyectos"/>
    <s v="HALLAZGO ADMINISTRATIVO: POR LA ADQUISICIÓN DE EQUIPOS Y ELEMENTOS QUE  NO EVIDENCIAN LA UTILIDAD PREVISTA, ENTRE ELLOS UN EQUIPO DENOMINADO IRGA-  ANALIZADOR INFRARROJO, ADQUIRIDO POR LA SDA MEDIANTE CONTRATO 1306 DE 2009 A LA  EMPRESA GEOSYSTEM, INGENIERÍA LTDA"/>
    <s v="DEBILIDADES DE CONTROL"/>
    <s v="ESTABLECER Y EJECUTAR  UN CRONOGRAMA DE TRABAJO QUE PERMITA ORIENTAR EL USO DEL EQUIPO IRGA EN LOS TEMAS DE INVESTIGACIÓN, EVALUACIÓN, CONTROL Y SEGUIMIENTO DE LA SDA"/>
    <s v="EVIDENCIAS DEL CRONOGRAMA GENERADO Y EJECUTADO"/>
    <s v="EVIDENCIAS DEL CRONOGRAMA GENERADO Y EJECUTADO"/>
    <n v="100"/>
    <s v="DCA- SCAAV"/>
    <m/>
    <s v="2014-06-15"/>
    <s v="2015-06-15"/>
    <s v=""/>
    <m/>
    <x v="0"/>
    <x v="0"/>
  </r>
  <r>
    <n v="154"/>
    <x v="0"/>
    <s v="HÁBITAT Y AMBIENTE"/>
    <s v="SECRETARIA DISTRITAL DE AMBIENTE"/>
    <s v="126"/>
    <n v="2014"/>
    <n v="811"/>
    <x v="86"/>
    <n v="1"/>
    <s v="DIRECCIÓN SECTOR HABITAT Y AMBIENTE"/>
    <s v="01 - AUDITORIA DE REGULARIDAD"/>
    <s v="Control de Resultados"/>
    <s v="Planes, Programas y Proyectos"/>
    <s v="HALLAZGO ADMINISTRATIVO: POR LA FALTA DE UNA GESTIÓN COORDINADA QUE  PERMITA QUE LA CIUDAD CONOZCA LA MANERA COMO EL MINISTERIO DE AMBIENTE UTILIZA  LOS DATOS QUE PROPORCIONA LA RED DE MONITOREO DE RUIDO DEL AEROPUERTO"/>
    <s v="DEBILIDADES DE CONTROL"/>
    <s v="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
    <s v="1 DOCUMENTO GENERADO Y REMITIDO"/>
    <s v="1 DOCUMENTO GENERADO Y REMITIDO"/>
    <n v="100"/>
    <s v="SCAAV Y DLA"/>
    <m/>
    <s v="2014-06-15"/>
    <s v="2015-06-15"/>
    <s v=""/>
    <m/>
    <x v="0"/>
    <x v="0"/>
  </r>
  <r>
    <n v="155"/>
    <x v="1"/>
    <s v="HÁBITAT Y AMBIENTE"/>
    <s v="SECRETARIA DISTRITAL DE AMBIENTE"/>
    <s v="126"/>
    <n v="2017"/>
    <n v="48"/>
    <x v="86"/>
    <n v="1"/>
    <s v="DIRECCIÓN SECTOR HABITAT Y AMBIENTE"/>
    <s v="01 - AUDITORIA DE REGULARIDAD"/>
    <s v="Control de Resultados"/>
    <s v="Planes, Programas y Proyectos"/>
    <s v="HALLAZGO ADMINISTRATIVO POR NO FOCALIZAR LA POBLACIÓN A ATENDER EN LA FICHA EBI DEL PROYECTO 981 “PARTICIPACIÓN, EDUCACIÓN Y COMUNICACIÓN PARA LA SOSTENIBILIDAD AMBIENTAL DEL DISTRITO CAPITAL” QUE CORRESPONDE AL PLAN DE DESARROLLO “BOGOTÁ MEJOR PARA TODOS”"/>
    <s v="EN LA IDENTIFICACIÓN DE LA POBLACIÓN OBJETIVO, SE REPORTA EL TOTAL DE LA POBLACIÓN A ATENDER EN EL CUATRENIO, PARA ESTE CASO 1.250.000 CIUDADANOS, SIN EMBARGO NO SE CLASIFICA POR EDAD, GRUPOS ÉTNICOS U OTROS FACTORES DE CLASIFICACIÓN DE LA POBLACIÓN"/>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56"/>
    <x v="0"/>
    <s v="HÁBITAT Y AMBIENTE"/>
    <s v="SECRETARIA DISTRITAL DE AMBIENTE"/>
    <s v="126"/>
    <n v="2015"/>
    <n v="63"/>
    <x v="86"/>
    <n v="1"/>
    <s v="DIRECCIÓN SECTOR HABITAT Y AMBIENTE"/>
    <s v="01 - AUDITORIA DE REGULARIDAD"/>
    <s v="Control de Resultados"/>
    <s v="Planes, Programas y Proyectos"/>
    <s v="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
    <s v="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
    <s v="ELABORAR Y EJECUTAR PLAN DE TRABAJO CON PROGRAMACIÓN DE ACTIVIDADES SDA - BITER QUE PERMITA GARANTIZAR LA PRODUCCIÓN DEL MATERIAL VEGETAL EN EL VIVERO TEMPORAL Y EL SOSTENIMIENTO DEL MISMO HASTA EL 29/12/2015, CON EL ACOMPAÑAMIENTO DE UN PROFESIONAL TÉCNICO DE LA SDA."/>
    <s v="PLAN DE TRABAJO FORMULADO Y EJECUTADO."/>
    <s v="PLAN DE TRABAJO FORMULADO Y EJECUTADO."/>
    <n v="100"/>
    <s v="SUBDIRECCIÓN DE ECOSISTEMAS Y RURALIDAD"/>
    <m/>
    <s v="2015-06-09"/>
    <s v="2015-12-29"/>
    <s v=""/>
    <m/>
    <x v="0"/>
    <x v="0"/>
  </r>
  <r>
    <n v="157"/>
    <x v="0"/>
    <s v="HÁBITAT Y AMBIENTE"/>
    <s v="SECRETARIA DISTRITAL DE AMBIENTE"/>
    <s v="126"/>
    <n v="2015"/>
    <n v="63"/>
    <x v="87"/>
    <n v="1"/>
    <s v="DIRECCIÓN SECTOR HABITAT Y AMBIENTE"/>
    <s v="01 - AUDITORIA DE REGULARIDAD"/>
    <s v="Control de Resultados"/>
    <s v="Planes, Programas y Proyectos"/>
    <s v="OBSERVACIÓN ADMINISTRATIVA: POR LA FALTA DEL DOCUMENTO DE INSUMO PARA LA CONSTRUCCIÓN DE LOS CUATRO MODELOS DE OCUPACIÓN TERRITORIAL DE BOGOTÁ"/>
    <s v="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
    <s v="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
    <s v="DOCUMENTO APROBADO SDA Y RADICADO EN SDHT"/>
    <s v="DOCUMENTO APROBADO SDA Y RADICADO EN SDHT"/>
    <n v="100"/>
    <s v="SUBDIRECCIÓN DE ECOSISTEMAS Y RURALIDAD"/>
    <m/>
    <s v="2015-06-09"/>
    <s v="2015-12-29"/>
    <s v=""/>
    <m/>
    <x v="0"/>
    <x v="0"/>
  </r>
  <r>
    <n v="158"/>
    <x v="1"/>
    <s v="HÁBITAT Y AMBIENTE"/>
    <s v="SECRETARIA DISTRITAL DE AMBIENTE"/>
    <s v="126"/>
    <n v="2017"/>
    <n v="48"/>
    <x v="87"/>
    <n v="1"/>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Mediante memorado 2017IE99551, se informó  a las dependencias la programación de las reuniones de revisión de indicadores de objetivo. Se anexa memorando 2017IE99551._x000a_Se realizó la revisión, en cada uno de  los proyectos de inversión  de la SDA, de los indicadores de objetivo formulados, a fin de establecer indicadores cualitativos, según la aplicabilidad. Se anexan actas de reunión realizadas."/>
    <x v="1"/>
    <x v="1"/>
  </r>
  <r>
    <n v="159"/>
    <x v="1"/>
    <s v="HÁBITAT Y AMBIENTE"/>
    <s v="SECRETARIA DISTRITAL DE AMBIENTE"/>
    <s v="126"/>
    <n v="2017"/>
    <n v="48"/>
    <x v="87"/>
    <n v="2"/>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60"/>
    <x v="1"/>
    <s v="HÁBITAT Y AMBIENTE"/>
    <s v="SECRETARIA DISTRITAL DE AMBIENTE"/>
    <s v="126"/>
    <n v="2017"/>
    <n v="48"/>
    <x v="87"/>
    <n v="3"/>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61"/>
    <x v="0"/>
    <s v="HÁBITAT Y AMBIENTE"/>
    <s v="SECRETARIA DISTRITAL DE AMBIENTE"/>
    <s v="126"/>
    <n v="2015"/>
    <n v="63"/>
    <x v="88"/>
    <n v="1"/>
    <s v="DIRECCIÓN SECTOR HABITAT Y AMBIENTE"/>
    <s v="01 - AUDITORIA DE REGULARIDAD"/>
    <s v="Control de Resultados"/>
    <s v="Planes, Programas y Proyectos"/>
    <s v="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
    <s v="NO SE HA LOGRADO DE MANERA OPORTUNA LA INTERVENCIÓN DE PREDIOS CON HERRAMIENTAS DE MANEJO DEL PAISAJE."/>
    <s v="INTERVENIR EN EL MARCO DEL CONTRATO NO. 1151 DE 2014 LOS 51 PREDIOS PROGRAMADOS PARA LA META"/>
    <s v="NO. PREDIOS INTERVENIDOS"/>
    <s v="NO. PREDIOS INTERVENIDOS"/>
    <n v="100"/>
    <s v="SUBDIRECCIÓN DE ECOSISTEMAS Y RURALIDAD"/>
    <m/>
    <s v="2015-06-09"/>
    <s v="2015-12-29"/>
    <s v=""/>
    <m/>
    <x v="0"/>
    <x v="0"/>
  </r>
  <r>
    <n v="162"/>
    <x v="0"/>
    <s v="HÁBITAT Y AMBIENTE"/>
    <s v="SECRETARIA DISTRITAL DE AMBIENTE"/>
    <s v="126"/>
    <n v="2015"/>
    <n v="63"/>
    <x v="89"/>
    <n v="1"/>
    <s v="DIRECCIÓN SECTOR HABITAT Y AMBIENTE"/>
    <s v="01 - AUDITORIA DE REGULARIDAD"/>
    <s v="Control de Resultados"/>
    <s v="Planes, Programas y Proyectos"/>
    <s v="HALLAZGO ADMINISTRATIVO: POR REPORTE DE CONTROL DE 10.207,30 TONELADAS DE RESIDUOS HOSPITALARIOS Y SIMILARES GENERADOS EN BOGOTÁ DURANTE LA VIGENCIA 2014 QUE NO CORRESPONDE A LA GESTIÓN DESARROLLADA POR LA SDA."/>
    <s v="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
    <s v="IDENTIFICAR EN EL REPORTE TRIMESTRAL DE LA META  LAS TONELADAS DE RESIDUOS   HOSPITALARIOS Y SIMILARES CONTROLADOS POR LA SDA A TRAVÉS DE  VISITAS DE EVALUACIÓN SEGUIMIENTO Y CONTROL A GRANDES Y MEDIANOS GENERADORES DE RESIDUOS HOSPITALARIOS Y SIMILARES"/>
    <s v="REPORTES EN TONELADAS DE RESIDUOS HOSPITALARIOS Y SIMILARES CONTROLADOS POR LA SDA"/>
    <s v="NO DE REPORTES EN TONELADAS DE RESIDUOS HOSPITALARIOS Y SIMILARES CONTROLADOS POR LA SDA"/>
    <n v="100"/>
    <s v="SCASP"/>
    <m/>
    <s v="2015-07-01"/>
    <s v="2016-02-15"/>
    <s v=""/>
    <m/>
    <x v="0"/>
    <x v="0"/>
  </r>
  <r>
    <n v="163"/>
    <x v="0"/>
    <s v="HÁBITAT Y AMBIENTE"/>
    <s v="SECRETARIA DISTRITAL DE AMBIENTE"/>
    <s v="126"/>
    <n v="2014"/>
    <n v="811"/>
    <x v="89"/>
    <n v="1"/>
    <s v="DIRECCIÓN SECTOR HABITAT Y AMBIENTE"/>
    <s v="01 - AUDITORIA DE REGULARIDAD"/>
    <s v="Control de Resultados"/>
    <s v="Planes, Programas y Proyectos"/>
    <s v="HALLAZGO ADMINISTRATIVO: POR FORMULAR METAS SIN TENER LÍNEAS BASES CONCISAS Y POR LO TANTO QUE RESUELVAN EL PROBLEMA O NECESIDAD."/>
    <s v="DEBILIDADES DE CONTROL"/>
    <s v="REALIZAR LÍNEA BASE DE GENERACIÓN DE ESCOMBROS Y APROVECHAMIENTO EN BOGOTÁ"/>
    <s v="LÍNEAS BASES GENERADAS"/>
    <s v="LÍNEAS BASES GENERADAS"/>
    <n v="100"/>
    <s v="SUBDIREC CONTROL AMBIENTAL SECTOR PÚBLICO"/>
    <m/>
    <s v="2014-06-15"/>
    <s v="2015-06-15"/>
    <s v=""/>
    <m/>
    <x v="0"/>
    <x v="0"/>
  </r>
  <r>
    <n v="164"/>
    <x v="0"/>
    <s v="HÁBITAT Y AMBIENTE"/>
    <s v="SECRETARIA DISTRITAL DE AMBIENTE"/>
    <s v="126"/>
    <n v="2014"/>
    <n v="811"/>
    <x v="90"/>
    <n v="1"/>
    <s v="DIRECCIÓN SECTOR HABITAT Y AMBIENTE"/>
    <s v="01 - AUDITORIA DE REGULARIDAD"/>
    <s v="Control de Resultados"/>
    <s v="Planes, Programas y Proyectos"/>
    <s v="HALLAZGO ADMINISTRATIVO: POR INCONSISTENCIAS EN LA FORMULACIÓN Y REPORTE DE LA META 2 DEL PROYECTO 826"/>
    <s v="DEBILIDADES DE CONTROL"/>
    <s v="REALIZAR SEGUIMIENTO A LOS GESTORES AUTORIZADOS PARA EL MANEJO DE RESIDUOS PELIGROSOS HOSPITALARIOS EN BOGOTÁ, TENIENDO EN CUENTA LA DECRETO 351  DE FEBRERO DEL 2014, &quot;POR EL CUAL SE REGLAMENTA LA GESTIÓN INTEGRAL DE LOS RESIDUOS GENERADOS EN LA ATENCIÓN EN SALUD Y OTRAS ACTIVIDADES&quot; ARTÍCULO 10. OBLIGACIONES DE LAS AUTORIDADES AMBIENTALES."/>
    <s v="NO SEGUIMIENTOS REALIZADOS / NO GESTORES AUTORIZADOS."/>
    <s v="NO SEGUIMIENTOS REALIZADOS / NO GESTORES AUTORIZADOS."/>
    <n v="100"/>
    <s v="SUBDIREC CONTROL AMBIENTAL SECTOR PÚBLICO"/>
    <m/>
    <s v="2014-06-15"/>
    <s v="2015-06-15"/>
    <s v=""/>
    <m/>
    <x v="0"/>
    <x v="0"/>
  </r>
  <r>
    <n v="165"/>
    <x v="0"/>
    <s v="HÁBITAT Y AMBIENTE"/>
    <s v="SECRETARIA DISTRITAL DE AMBIENTE"/>
    <s v="126"/>
    <n v="2015"/>
    <n v="63"/>
    <x v="90"/>
    <n v="1"/>
    <s v="DIRECCIÓN SECTOR HABITAT Y AMBIENTE"/>
    <s v="01 - AUDITORIA DE REGULARIDAD"/>
    <s v="Control de Resultados"/>
    <s v="Planes, Programas y Proyectos"/>
    <s v="OBSERVACIÓN ADMINISTRATIVA POR REPORTAR HABER CONTROLADO 16.996 TONELADAS DE RESIDUOS PELIGROSOS EN LA CIUDAD QUE NO CORRESPONDE A LA GESTIÓN DESARROLLADA POR LA SDA DURANTE LA VIGENCIA 2014."/>
    <s v="LO ANTERIOR INDICA QUE LA SDA SUBESTIMÓ LA META ANUAL DEL PROYECTO Y QUE SE ESTÁN DEJANDO DE GESTIONAR DE MANERA ADECUADA RESIDUOS PELIGROSOS, SITUACIÓN QUE PONE EN RIESGO LAS CONDICIONES DE SALUD Y AMBIENTALES EN EL TERRITORIO DEL DISTRITO CAPITAL."/>
    <s v="GENERAR UN INFORME CON CORTE A 31 DE DICIEMBRE DE 2015 DEL ESTADO Y JUSTIFICACIÓN DEL CUMPLIMIENTO DE LA META."/>
    <s v="INFORME DE EJECUCIÓN DE LA META"/>
    <s v="INFORME DE EJECUCIÓN DE LA META"/>
    <n v="100"/>
    <s v="SCASP - SRHS - SPCI"/>
    <m/>
    <s v="2015-07-01"/>
    <s v="2015-12-29"/>
    <n v="100"/>
    <s v="Mediante radicado 2015IE253784, se realizó la remisión del informe técnico sobre reporte de la meta de Control a RESPEL a la Dirección de Control Ambiental y a la Subdirección de Proyectos y Cooperación Internacional.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166"/>
    <x v="0"/>
    <s v="HÁBITAT Y AMBIENTE"/>
    <s v="SECRETARIA DISTRITAL DE AMBIENTE"/>
    <s v="126"/>
    <n v="2015"/>
    <n v="63"/>
    <x v="91"/>
    <n v="1"/>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GENERAR UN ACTO ADMINISTRATIVO COMO AUTORIDAD AMBIENTAL PARA ESTABLECER LOS LINEAMIENTOS PARA ACOPIADORES DE LLANTAS USADAS O MATERIAL DERIVADO DE ACTIVIDADES DE TRATAMIENTO O APROVECHAMIENTO DE LLANTAS PARA LA PREVENCIÓN DE LA CONTAMINACIÓN AMBIENTAL EN BOGOTÁ D.C."/>
    <s v="ACTO ADMINISTRATIVO"/>
    <s v="ACTO ADMINISTRATIVO"/>
    <n v="100"/>
    <s v="SCASP-DLA"/>
    <m/>
    <s v="2015-07-01"/>
    <s v="2015-12-29"/>
    <s v=""/>
    <m/>
    <x v="0"/>
    <x v="0"/>
  </r>
  <r>
    <n v="167"/>
    <x v="0"/>
    <s v="HÁBITAT Y AMBIENTE"/>
    <s v="SECRETARIA DISTRITAL DE AMBIENTE"/>
    <s v="126"/>
    <n v="2015"/>
    <n v="63"/>
    <x v="91"/>
    <n v="2"/>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DISEÑAR E IMPLEMENTAR UN APLICATIVO WEB PARA REGISTRAR LOS ACUMULADORES DE LLANTAS USADAS EN EL ÁREA URBANA DE BOGOTÁ"/>
    <s v="APLICATIVO WEB DISEÑADO E IMPLEMENTADO."/>
    <s v="APLICATIVO WEB DISEÑADO E IMPLEMENTADO"/>
    <n v="100"/>
    <s v="SCASP -DPSIA"/>
    <m/>
    <s v="2015-07-01"/>
    <s v="2015-12-29"/>
    <s v=""/>
    <m/>
    <x v="0"/>
    <x v="0"/>
  </r>
  <r>
    <n v="168"/>
    <x v="0"/>
    <s v="HÁBITAT Y AMBIENTE"/>
    <s v="SECRETARIA DISTRITAL DE AMBIENTE"/>
    <s v="126"/>
    <n v="2015"/>
    <n v="63"/>
    <x v="91"/>
    <n v="3"/>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SEGUIMIENTO Y CONTROL A ESTABLECIMIENTOS QUE DEBEN HACER PARTE DE PLANES POSCONSUMO Y ACTUALMENTE NO LO ESTAN, REPORTADOS POR LA ANLA A LA SDA"/>
    <s v="INFORMES DE  VISITAS REALIZADAS"/>
    <s v="INFORMES DE VISITAS REALIZADAS"/>
    <n v="100"/>
    <s v="SCASP"/>
    <m/>
    <s v="2015-07-01"/>
    <s v="2015-12-29"/>
    <s v=""/>
    <m/>
    <x v="0"/>
    <x v="0"/>
  </r>
  <r>
    <n v="169"/>
    <x v="0"/>
    <s v="HÁBITAT Y AMBIENTE"/>
    <s v="SECRETARIA DISTRITAL DE AMBIENTE"/>
    <s v="126"/>
    <n v="2015"/>
    <n v="63"/>
    <x v="91"/>
    <n v="4"/>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ACTIVIDADES DE DIVULGACIÓN EN EL MARCO DEL PLAN POSCONSUMO DE LLANTAS EN EL DISTRITO CAPITAL."/>
    <s v="ACTIVIDADES  EJECUTADAS / ACTIVIDADES PROGRAMADAS X 100"/>
    <s v="NO DE ACTIVIDADES EJECUTADAS/NO DE ACTIVIDADES PROGRAMADAS X 100"/>
    <n v="100"/>
    <s v="SEGAE"/>
    <m/>
    <s v="2015-07-01"/>
    <s v="2015-12-29"/>
    <s v=""/>
    <m/>
    <x v="0"/>
    <x v="0"/>
  </r>
  <r>
    <n v="170"/>
    <x v="0"/>
    <s v="HÁBITAT Y AMBIENTE"/>
    <s v="SECRETARIA DISTRITAL DE AMBIENTE"/>
    <s v="126"/>
    <n v="2015"/>
    <n v="63"/>
    <x v="91"/>
    <n v="5"/>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PARTICIPAR EN LAS JORNADAS DE RECOLECCIÓN DE LLANTAS USADAS DISPUESTAS EN ESPACIO PUBLICO A LAS CUALES SEA CONVOCADA LA SDA POR PARTE DE LAS ALCALDIAS LOCALES."/>
    <s v="JORNADAS  CONVOCADAS Y PARTICIPADAS."/>
    <s v="NO JORNADAS  CONVOCADAS Y PARTICIPADAS"/>
    <n v="100"/>
    <s v="SEGAE"/>
    <m/>
    <s v="2015-07-01"/>
    <s v="2015-12-29"/>
    <s v=""/>
    <m/>
    <x v="0"/>
    <x v="0"/>
  </r>
  <r>
    <n v="171"/>
    <x v="0"/>
    <s v="HÁBITAT Y AMBIENTE"/>
    <s v="SECRETARIA DISTRITAL DE AMBIENTE"/>
    <s v="126"/>
    <n v="2014"/>
    <n v="811"/>
    <x v="91"/>
    <n v="1"/>
    <s v="DIRECCIÓN SECTOR HABITAT Y AMBIENTE"/>
    <s v="01 - AUDITORIA DE REGULARIDAD"/>
    <s v="Control de Resultados"/>
    <s v="Planes, Programas y Proyectos"/>
    <s v="OBSERVACIÓN DE AUDITORÍA DE CARÁCTER ADMINISTRATIVO: POR EL INCUMPLIMIENTO DE LA META 10 “IMPLEMENTAR EL 100 % DE LAS ACCIONES PRIORITARIAS HACIA LA GESTIÓN INTEGRAL DE RESIDUOS PELIGROSOS GENERADOS EN EL D.C.”"/>
    <s v="DEBILIDADES DE CONTROL"/>
    <s v="REPLANTEAR S METAS INTERNAS QUE PERMITIERAN LA EJECUCIÓN DE LAS ACCIONES DE GESTIÓN PROPUESTAS DURANTE EL AÑO 2014. EJECUTAR LAS ACCIONES DE GESTIÓN DE RESIDUOS PELIGROSOS QUE FUERON PROGRAMADAS DURANTE EL AÑO 2014."/>
    <s v="ACCIONES GESTIÓN PROGRAMADAS/ ACCIONES GESTIÓN EJECUTADAS"/>
    <s v="ACCIONES DE GESTIÓN PROGRAMADAS/ ACCIONES DE GESTIÓN EJECUTADAS"/>
    <n v="100"/>
    <s v="SEGAE"/>
    <m/>
    <s v="2014-07-01"/>
    <s v="2015-06-30"/>
    <s v=""/>
    <m/>
    <x v="0"/>
    <x v="0"/>
  </r>
  <r>
    <n v="172"/>
    <x v="0"/>
    <s v="HÁBITAT Y AMBIENTE"/>
    <s v="SECRETARIA DISTRITAL DE AMBIENTE"/>
    <s v="126"/>
    <n v="2015"/>
    <n v="63"/>
    <x v="92"/>
    <n v="1"/>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GENERAR UN ACTO ADMINISTRATIVO DE LA AUTORIDAD AMBIENTAL PARA MODIFICACIÓN DEL ÁRTICULO 5 DE LA RESOLUCIÓN 01115 DEL 2012, REFERIDO AL PLAN DE GESTIÓN DE RCD COMO SEGUNDO INSTRUMENTO DE CONTROL A GRANDES GENERADORES."/>
    <s v="ACTO ADMINISTRATIVO ADOPTADO"/>
    <s v="ACTO ADMINISTRATIVO ADOPTADO"/>
    <n v="100"/>
    <s v="SCASP-DLA"/>
    <m/>
    <s v="2015-07-01"/>
    <s v="2015-12-29"/>
    <s v=""/>
    <m/>
    <x v="0"/>
    <x v="0"/>
  </r>
  <r>
    <n v="173"/>
    <x v="0"/>
    <s v="HÁBITAT Y AMBIENTE"/>
    <s v="SECRETARIA DISTRITAL DE AMBIENTE"/>
    <s v="126"/>
    <n v="2015"/>
    <n v="63"/>
    <x v="92"/>
    <n v="2"/>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EVENTO DE LANZAMIENTO Y DIVULGACIÓN DE LA GUÍA DEL SEGUNDO INSTRUMENTO DE CONTROL A GRANDES GENERADORES DE RCD."/>
    <s v="UN EVENTO"/>
    <s v="UN EVENTO"/>
    <n v="100"/>
    <s v="SCASP"/>
    <m/>
    <s v="2015-07-01"/>
    <s v="2015-12-29"/>
    <s v=""/>
    <m/>
    <x v="0"/>
    <x v="0"/>
  </r>
  <r>
    <n v="174"/>
    <x v="0"/>
    <s v="HÁBITAT Y AMBIENTE"/>
    <s v="SECRETARIA DISTRITAL DE AMBIENTE"/>
    <s v="126"/>
    <n v="2015"/>
    <n v="63"/>
    <x v="92"/>
    <n v="3"/>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REALIZAR 16 JORNADAS DE SOCIALIZACIÓN A CONSTRUCTORES SOBRE LA MODIFICACIÓN A LA RESOLUCIÓN 1115 DE 2012 Y DE LA TERCERA VERSIÓN DE LA GUÍA PARA LA ELABORACIÓN DEL PLAN DE GESTIÓN DE RCD"/>
    <s v="LISTADOS DE ASISTENCIA DE LAS 16 JORNADAS DE SOCIALIZACIÓN"/>
    <s v="LISTADOS DE ASISTENCIA DE LAS 16 JORNADAS DE SOCIALIZACIÓN"/>
    <n v="100"/>
    <s v="SCASP"/>
    <m/>
    <s v="2015-07-01"/>
    <s v="2015-12-29"/>
    <s v=""/>
    <m/>
    <x v="0"/>
    <x v="0"/>
  </r>
  <r>
    <n v="175"/>
    <x v="0"/>
    <s v="HÁBITAT Y AMBIENTE"/>
    <s v="SECRETARIA DISTRITAL DE AMBIENTE"/>
    <s v="126"/>
    <n v="2014"/>
    <n v="811"/>
    <x v="93"/>
    <n v="1"/>
    <s v="DIRECCIÓN SECTOR HABITAT Y AMBIENTE"/>
    <s v="01 - AUDITORIA DE REGULARIDAD"/>
    <s v="Control de Resultados"/>
    <s v="Planes, Programas y Proyectos"/>
    <s v="HALLAZGO ADMINISTRATIVO:A LA FECHA, LA SECRETARÍA DISTRITAL DE AMBIENTE, NO CUENTA CON EL NUEVO CENTRO DE RECEPCIÓN Y REHABILITACIÓN DE FLORA Y FAUNA SILVESTRE- CRRFFS. ESTE HALLAZGO SE UNIFICA CON EL 2.3.1.1.4. DE LA AUDITORIA REGULAR A LA VIGENCIA 2012"/>
    <s v="DEBILIDADES DE CONTROL"/>
    <s v="CONTAR CON LOS DISEÑOS DEL NUEVO CRRFFS Y LAS FASES DE EJECUCION DEFINIDAS"/>
    <s v="UN DOCUMENTO DE ESTUDIOS Y DISEÑOS PARA LA CONSTRUCCIÓN DEL NUEVO CRRFFS"/>
    <s v="1 (UN) DOCUMENTO DE ESTUDIOS Y DISEÑOS PARA LA CONSTRUCCIÓN DEL NUEVO CRRFFS"/>
    <n v="100"/>
    <s v="SUBDIREC SILVICULTURA FLORA FAUNA SILVESTRE"/>
    <m/>
    <s v="2014-06-15"/>
    <s v="2015-12-30"/>
    <s v=""/>
    <m/>
    <x v="0"/>
    <x v="0"/>
  </r>
  <r>
    <n v="176"/>
    <x v="0"/>
    <s v="HÁBITAT Y AMBIENTE"/>
    <s v="SECRETARIA DISTRITAL DE AMBIENTE"/>
    <s v="126"/>
    <n v="2014"/>
    <n v="811"/>
    <x v="94"/>
    <n v="1"/>
    <s v="DIRECCIÓN SECTOR HABITAT Y AMBIENTE"/>
    <s v="01 - AUDITORIA DE REGULARIDAD"/>
    <s v="Control de Resultados"/>
    <s v="Planes, Programas y Proyectos"/>
    <s v="HALLAZGO ADMINISTRATIVO: POR LA FALTA DE RESULTADOS OPORTUNOS EN EL SEGUIMIENTO A PLANTACIONES QUE SE EJECUTAN CON RECURSOS PÚBLICOS EN LA CIUDAD, ASÍ COMO LA POCA PARTICIPACIÓN EN LA PLANIFICACIÓN Y EJECUCIÓN DEL MANEJO DEL ARBOLADO URBANO CON EL JARDÍN BOTÁNICO."/>
    <s v="DEBILIDADES DE CONTROL"/>
    <s v="GENERAR EL DOCUMENTO FINAL DE SEGUIMIENTO A PLANTACIONES, A DICIEMBRE DE 2013 Y REALIZAR LA RESPECTIVA SOCIALIZACIÓN AL JBB"/>
    <s v="UN DOCUMENTO TÉCNICO, SOCIALIZADO AL JBB"/>
    <s v="1 (UN) DOCUMENTO TÉCNICO, SOCIALIZADO AL JBB"/>
    <n v="100"/>
    <s v="SUBDIREC SILVICULTURA FLORA FAUNA SILVESTRE"/>
    <m/>
    <s v="2014-06-15"/>
    <s v="2015-06-30"/>
    <s v=""/>
    <m/>
    <x v="0"/>
    <x v="0"/>
  </r>
  <r>
    <n v="177"/>
    <x v="0"/>
    <s v="HÁBITAT Y AMBIENTE"/>
    <s v="SECRETARIA DISTRITAL DE AMBIENTE"/>
    <s v="126"/>
    <n v="2014"/>
    <n v="811"/>
    <x v="95"/>
    <n v="1"/>
    <s v="DIRECCIÓN SECTOR HABITAT Y AMBIENTE"/>
    <s v="01 - AUDITORIA DE REGULARIDAD"/>
    <s v="Control de Resultados"/>
    <s v="Planes, Programas y Proyectos"/>
    <s v="HALLAZGO ADMINISTRATIVO: POR LA FALTA DE RESULTADOS OPORTUNOS EN EL SEGUIMIENTO A PODAS LABORES QUE SE EJECUTAN CON RECURSOS PÚBLICOS EN LA CIUDAD."/>
    <s v="DEBILIDADES DE CONTROL"/>
    <s v="GENERAR EL DOCUMENTO FINAL DEL SEGUIMIENTO REALIZADO A PODAS Y ADELANTAR LA RESPECTIVA SOCIALIZACION A LA UAESP Y A CODENSA"/>
    <s v="UN DOCUMENTO TECNICO, SOCIALIZADO A LA UAESP Y A CODENSA"/>
    <s v="1 (UN) DOCUMENTO TECNICO, SOCIALIZADO A LA UAESP Y A CODENSA"/>
    <n v="100"/>
    <s v="SUBDIREC SILVICULTURA FLORA FAUNA SILVESTRE"/>
    <m/>
    <s v="2014-06-15"/>
    <s v="2015-06-30"/>
    <s v=""/>
    <m/>
    <x v="0"/>
    <x v="0"/>
  </r>
  <r>
    <n v="178"/>
    <x v="0"/>
    <s v="HÁBITAT Y AMBIENTE"/>
    <s v="SECRETARIA DISTRITAL DE AMBIENTE"/>
    <s v="126"/>
    <n v="2014"/>
    <n v="811"/>
    <x v="96"/>
    <n v="1"/>
    <s v="DIRECCIÓN SECTOR HABITAT Y AMBIENTE"/>
    <s v="01 - AUDITORIA DE REGULARIDAD"/>
    <s v="Control de Resultados"/>
    <s v="Planes, Programas y Proyectos"/>
    <s v="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
    <s v="DEBILIDADES DE CONTROL"/>
    <s v="CONTINUAR LAS FASES 3 Y 4 HASTA LA GENERACIÓN DEL MODELO DE RIESGO DE VOLCAMIENTO DEL ARBOLADO URBANO, FORMULADO POR LA SDA"/>
    <s v="UN MODELO DE RIESGO DE VOLCAMIENTO DEL ARBOLADO URBANO FORMULADO POR LA SDA"/>
    <s v="1 (UN) MODELO DE RIESGO VOLCAMIENTO DE ARBOLADO URBANO FORMULADO POR SDA"/>
    <n v="100"/>
    <s v="SUBDIREC SILVICULTURA FLORA FAUNA SILVESTRE"/>
    <m/>
    <s v="2014-06-15"/>
    <s v="2015-06-30"/>
    <s v=""/>
    <m/>
    <x v="0"/>
    <x v="0"/>
  </r>
  <r>
    <n v="179"/>
    <x v="0"/>
    <s v="HÁBITAT Y AMBIENTE"/>
    <s v="SECRETARIA DISTRITAL DE AMBIENTE"/>
    <s v="126"/>
    <n v="2015"/>
    <n v="63"/>
    <x v="96"/>
    <n v="1"/>
    <s v="DIRECCIÓN SECTOR HABITAT Y AMBIENTE"/>
    <s v="01 - AUDITORIA DE REGULARIDAD"/>
    <s v="Control de Resultados"/>
    <s v="Planes, Programas y Proyectos"/>
    <s v="OBSERVACIÓN ADMINISTRATIVA POR ESCASO SEGUIMIENTO, CONTROL Y COORDINACIÓN DE LAS ACTIVIDADES DESARROLLADAS POR 9 DE LOS 20 GESTORES LOCALES A CARGO DE LA OPEL PARA EL CUMPLIMIENTO DE LA META 3 DEL PROYECTO 131."/>
    <s v="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
    <s v="REALIZAR SEGUIMIENTO AL PLAN DE ACCIÓN CONSTRUIDO CON CADA ORGANIZACION VINCULADA  Y REPORTADA PARA EL CUMPLIMIENTO DE LA META 3 DEL PROYECTO 131 PARA LA VIGENCIA 2015"/>
    <s v="PLAN DE ACCIÓN PROGRAMADO POR ORGANIZACIÓN /PLAN DE ACCIÓN EJECUTADO"/>
    <s v="PLAN DE ACCIÓN PROGRAMADO POR ORGANIZACIÓN /PLAN DE ACCIÓN EJECUTADO"/>
    <n v="100"/>
    <s v="OFIC PARTICIPAC, EDUCACIÓN Y LOCALIDADES"/>
    <m/>
    <s v="2015-07-01"/>
    <s v="2016-03-31"/>
    <s v=""/>
    <m/>
    <x v="0"/>
    <x v="0"/>
  </r>
  <r>
    <n v="180"/>
    <x v="0"/>
    <s v="HÁBITAT Y AMBIENTE"/>
    <s v="SECRETARIA DISTRITAL DE AMBIENTE"/>
    <s v="126"/>
    <n v="2015"/>
    <n v="63"/>
    <x v="97"/>
    <n v="1"/>
    <s v="DIRECCIÓN SECTOR HABITAT Y AMBIENTE"/>
    <s v="01 - AUDITORIA DE REGULARIDAD"/>
    <s v="Control de Resultados"/>
    <s v="Planes, Programas y Proyectos"/>
    <s v="HALLAZGO ADMINISTRATIVO CON  INCIDENCIA DISCIPLINARIA:   POR LA FALTA DE PLANEACIÓN PARA LA EJECUCIÓN DE LAS METAS DE LOS PROYECTOS 820, 574 Y 826."/>
    <s v="EN EL CUADRO SE OBSERVA PARA LA METAS TENÍAN PROGRAMADO EN MAGNITUD DESARROLLAR UNAS ACTIVIDADES, SIN EMBARGO, EN LO CORRIDO DE LA VIGENCIA, A PESAR DEL INCREMENTO AL PRESUPUESTO DE ESTAS METAS, LA ENTIDAD NO REPROGRAMÓ LA MAGNITUD DE LAS META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SP-SCAAV- SRHS"/>
    <m/>
    <s v="2015-07-01"/>
    <s v="2016-02-15"/>
    <s v=""/>
    <m/>
    <x v="0"/>
    <x v="0"/>
  </r>
  <r>
    <n v="181"/>
    <x v="0"/>
    <s v="HÁBITAT Y AMBIENTE"/>
    <s v="SECRETARIA DISTRITAL DE AMBIENTE"/>
    <s v="126"/>
    <n v="2015"/>
    <n v="63"/>
    <x v="98"/>
    <n v="1"/>
    <s v="DIRECCIÓN SECTOR HABITAT Y AMBIENTE"/>
    <s v="01 - AUDITORIA DE REGULARIDAD"/>
    <s v="Control de Resultados"/>
    <s v="Planes, Programas y Proyectos"/>
    <s v="HALLAZGO ADMINISTRATIVO POR LA FALTA DE MECANISMOS PARA LA MEDICIÓN DE LAS METAS DE LOS PROYECTOS."/>
    <s v="FALTA DE MECANISMOS PARA LA MEDICIÓN DE LAS METAS DE LOS PROYECTO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AV- SRHS"/>
    <m/>
    <s v="2015-07-01"/>
    <s v="2016-03-31"/>
    <s v=""/>
    <m/>
    <x v="0"/>
    <x v="0"/>
  </r>
  <r>
    <n v="182"/>
    <x v="0"/>
    <s v="HÁBITAT Y AMBIENTE"/>
    <s v="SECRETARIA DISTRITAL DE AMBIENTE"/>
    <s v="126"/>
    <n v="2015"/>
    <n v="63"/>
    <x v="99"/>
    <n v="1"/>
    <s v="DIRECCIÓN SECTOR HABITAT Y AMBIENTE"/>
    <s v="01 - AUDITORIA DE REGULARIDAD"/>
    <s v="Control de Resultados"/>
    <s v="Planes, Programas y Proyectos"/>
    <s v="HALLAZGO ADMINISTRATIVO CON PRESUNTA INCIDENCIA DISCIPLINARIA: POR LA FALTA DE PLANEACIO´N EN LA CONTRATACIO´N DE LA VIGENCIA 2014, PARA LA EJECUCIO´N DE LAS METAS DE LOS PROYECTOS DEL PLAN DE DESARROLLO."/>
    <s v="LA SDA NO PUDO CUMPLIR LAS METAS A 31 DE DICIEMBRE DE 2014, DEBIDO A QUE GRAN PARTE DE LOS CONTRATOS FUERON SUSCRITOS EN EL ÚLTIMO TRIMESTRE DE 2014, DEJANDO SU EJECUCIÓN PARA LA SIGUIENTE VIGENCIA."/>
    <s v="DAR CUMPLIMIENTO AL PLAN DE ADQUISICIONES DE LA VIGENCIA  2015  QUE GARANTIZE   LA CONTRATACIÓN DE OPS PARA TODA LA VIGENCIA  Y ASÍ  EJECUTAR   LAS METAS PROGRAMADAS EN LOS PROYECTOS 826, 820 Y 574"/>
    <s v="EJECUCIÓN DEL PLAN DE ADQUISICIONES VIGENCIA 2015"/>
    <s v="EJECUCIÓN DEL PLAN DE ADQUISICIONES VIGENCIA 2015"/>
    <n v="100"/>
    <s v="SCASP - SEGAE- SRHS"/>
    <m/>
    <s v="2015-07-01"/>
    <s v="2016-02-15"/>
    <s v=""/>
    <m/>
    <x v="0"/>
    <x v="0"/>
  </r>
  <r>
    <n v="183"/>
    <x v="0"/>
    <s v="HÁBITAT Y AMBIENTE"/>
    <s v="SECRETARIA DISTRITAL DE AMBIENTE"/>
    <s v="126"/>
    <n v="2015"/>
    <n v="63"/>
    <x v="100"/>
    <n v="1"/>
    <s v="DIRECCIÓN SECTOR HABITAT Y AMBIENTE"/>
    <s v="01 - AUDITORIA DE REGULARIDAD"/>
    <s v="Control de Resultados"/>
    <s v="Planes, Programas y Proyectos"/>
    <s v="OBSERVACIÓN ADMINISTRATIVA, POR EL INCUMPLIMIENTO FÍSICO DE METAS DE LOS PROYECTOS EVALUADOS RELACIONADOS A CONTINUACIÓN, SITUACIÓN QUE AFECTA EL AVANCE DE LOS MISMOS Y PUEDE DEJAR EN RIESGO EL CUMPLIMIENTO DEL PLAN DE DESARROLLO “BOGOTÁ HUMANA."/>
    <s v="PROYECTO 826: &quot;CONTROL Y GESTIÓN AMBIENTAL A RESIDUOS PELIGROSOS, ORGÁNICOS Y ESCOMBROS GENERADOS EN BOGOTÁ&quot;. AL ANALIZAR ESTE PROYECTO SE ENCUENTRA EL INCUMPLIMIENTO DE LA MÉTA 3: &quot;CONTROLAR 100000 TONELADAS DE RESIDUOS PELIGROSOS EN EL DISTRITO CAPITAL PARA AUMENTAR LA EFECTIVIDAD EN EL EJERCICIO DE LA AUTORIDAD AMBIENTAL&quot;, CUYO CUMPLIMIENTO ALCANZO UN 74.9% DE LO PROGRAMADO."/>
    <s v="FORMULAR Y EJECUTAR UN PLAN DE ACCIÓN QUE INCLUYA LAS METAS A CUMPLIR PARA LA VIGENCIA 2015 EN LOS PROYECTOS 574, 820 Y 826"/>
    <s v="PLAN DE ACCIÓN FORMULADO Y SOPORTES DE SU EJECUCIÓN"/>
    <s v="PLAN DE ACCIÓN FORMULADO Y SOPORTES DE SU EJECUCIÓN"/>
    <n v="100"/>
    <s v="SCAAV-SRHS-SCAPS"/>
    <m/>
    <s v="2015-07-01"/>
    <s v="2016-03-31"/>
    <s v=""/>
    <m/>
    <x v="0"/>
    <x v="0"/>
  </r>
  <r>
    <n v="184"/>
    <x v="0"/>
    <s v="HÁBITAT Y AMBIENTE"/>
    <s v="SECRETARIA DISTRITAL DE AMBIENTE"/>
    <s v="126"/>
    <n v="2015"/>
    <n v="63"/>
    <x v="101"/>
    <n v="1"/>
    <s v="DIRECCIÓN SECTOR HABITAT Y AMBIENTE"/>
    <s v="01 - AUDITORIA DE REGULARIDAD"/>
    <s v="Control de Resultados"/>
    <s v="Planes, Programas y Proyectos"/>
    <s v="OBSERVACIÓN ADMINISTRATIVA CON PRESUNTA INCIDENCIA DISCIPLINARIA: POR LA BAJA EJECUCIÓN DE LOS RECURSOS PRESUPUESTALES ASIGNADOS PARA AL CUMPLIMIENTO DE LAS METAS DEL PLAN DE ACCIÓN DEL AÑO 2014, LA CUAL ASCIENDE AL 44.35%”."/>
    <s v="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185"/>
    <x v="0"/>
    <s v="HÁBITAT Y AMBIENTE"/>
    <s v="SECRETARIA DISTRITAL DE AMBIENTE"/>
    <s v="126"/>
    <n v="2014"/>
    <n v="812"/>
    <x v="102"/>
    <n v="1"/>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SUBD. SILVICULT.F.F.S ADELANTARÁ VISITAS TÉCNICAS DE SEG. AL 50% DE LAS RES. DE AUTORIZ. DE TRATAM. SILVICULT. EMITIDAS 2011 VENCIDAS EN LA VIGENCIA OTORGADAS POR A. ADM. EVIDENCIADO EL VENCIMIENTO SE HARA SEGUIM. DEFINIENDO SI PROCEDE EXIGENCIA DE COBRO."/>
    <s v="SEGUIMIENTO RESOLUCIONES TRATAMIENTOS EMITIDAS 2011/50% TRATAMIENTOS EMITIDAS VENCIDAS."/>
    <s v="VISITAS TÉCNICAS DE SEGUIM. REALIZADAS A RESOLUC. DE AUTORIZACIÓN DE TRATAMIENTOS SILVICULT. DE  2011/ 50% DE RESOLUC. AUTORIZACIÓN TRATAMIENTOS SILVICULT. DE 2011 CON TERMINO VENCIDO."/>
    <n v="100"/>
    <s v="SUBDIREC SILVICULTURA FLORA FAUNA SILVESTRE"/>
    <m/>
    <s v="2015-01-02"/>
    <s v="2016-02-28"/>
    <s v=""/>
    <m/>
    <x v="0"/>
    <x v="0"/>
  </r>
  <r>
    <n v="186"/>
    <x v="0"/>
    <s v="HÁBITAT Y AMBIENTE"/>
    <s v="SECRETARIA DISTRITAL DE AMBIENTE"/>
    <s v="126"/>
    <n v="2014"/>
    <n v="812"/>
    <x v="102"/>
    <n v="2"/>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
    <s v="ACTOS ADMINIST SEGUIM. AUTORIZ EMITIDAS 2011, REMITIDOS A DCA/ACTOS ADMINISTR A PROYECTAR."/>
    <s v="ACTOS ADMIN. DE SEGUIM. AL CUMPLIM. DE LAS RES. DE AUTORIZAC. DE TRATAM. SILVIC. DE 2011 REMITIDOS A DCA/ACTOS ADMIN. VISITA DE SEGUIM. AL 50% DE LAS RES. DE TRATAM. SILVIC. DE 2011"/>
    <n v="100"/>
    <s v="SUBDIREC SILVICULTURA FLORA FAUNA SILVESTRE"/>
    <m/>
    <s v="2015-01-02"/>
    <s v="2016-02-28"/>
    <s v=""/>
    <m/>
    <x v="0"/>
    <x v="0"/>
  </r>
  <r>
    <n v="187"/>
    <x v="0"/>
    <s v="HÁBITAT Y AMBIENTE"/>
    <s v="SECRETARIA DISTRITAL DE AMBIENTE"/>
    <s v="126"/>
    <n v="2014"/>
    <n v="812"/>
    <x v="102"/>
    <n v="3"/>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DIRECCIÓN DE CONTROL AMBIENTAL  FIRMARÁ, (NUMERARÁ) NOTIFICARÁ Y COMUNICARÁ; INCLUSO A LA SUBDIRECCIÓN FINANCIERA – CUANDO A ELLO HUBIERE LUGAR-, LOS ACTOS ADMINISTRATIVOS  DE SEGUIMIENTO, PROYECTADOS POR LA SSFFS."/>
    <s v="ACTOS ADMINIST COMUNICADOS POR DCA/TOTAL ACTOS ADMINISTR RECIBIDOS  DE SSFFS PARA APROBACIÓN."/>
    <s v="N° DE ACTOS ADMINISTRATIVOS FIRMADOS, NOTIFICADOS, COMUNICADOS POR LA DCA /TOTAL DE ACTOS ADMINISTRATIVOS RECIBIDOS  DE LA SSFFS PARA APROBACIÓN, FIRMA, NOTIFICACIÓN Y COMUNIACIÓN."/>
    <n v="100"/>
    <s v="DCA"/>
    <m/>
    <s v="2015-01-02"/>
    <s v="2016-02-28"/>
    <s v=""/>
    <m/>
    <x v="0"/>
    <x v="0"/>
  </r>
  <r>
    <n v="188"/>
    <x v="0"/>
    <s v="HÁBITAT Y AMBIENTE"/>
    <s v="SECRETARIA DISTRITAL DE AMBIENTE"/>
    <s v="126"/>
    <n v="2014"/>
    <n v="812"/>
    <x v="102"/>
    <n v="4"/>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
    <s v="VISITAS SEGUIM AUTORIZ EMITIDAS  2011, VENCIDAS /50% DE RESOLUC. AUTORIZACIÓN TRATAM 2011."/>
    <s v="VISITAS TÉC. DE SEGUIM. REALIZADAS A RESOLUC. DE AUTORIZ. DE TRATAMIENTOS SILVIC. DE 2011 DE VIGENCIA VENCIDA/ 50% DE LAS RESOLUC. DE AUTORIZ. DE TRATAMIENTOS SILVIC. DE 2011 DE VIGENCIA VENCIDA."/>
    <n v="100"/>
    <s v="SUBDIREC SILVICULTURA FLORA FAUNA SILVESTRE"/>
    <m/>
    <s v="2015-01-02"/>
    <s v="2016-02-28"/>
    <s v=""/>
    <m/>
    <x v="0"/>
    <x v="0"/>
  </r>
  <r>
    <n v="189"/>
    <x v="0"/>
    <s v="HÁBITAT Y AMBIENTE"/>
    <s v="SECRETARIA DISTRITAL DE AMBIENTE"/>
    <s v="126"/>
    <n v="2014"/>
    <n v="810"/>
    <x v="102"/>
    <n v="1"/>
    <s v="DIRECCIÓN SECTOR HABITAT Y AMBIENTE"/>
    <s v="05 - AUDITORIA ESPECIAL"/>
    <s v="N/A"/>
    <s v="N/A"/>
    <s v="HALLAZGO ADMINISTRATIVO CON PRESUNTA INCIDENCIA DISCIPLINARIA POR LA NO DECLARATORIA DE LA CADUCIDAD ANTE EL REITERADO INCUMPLIMINETO DE LAS CONDICIONES PACTADAS EN LAS RESOLUCIONES DE CONCESIÓN."/>
    <s v="DEBILIDADES DE CONTROL"/>
    <s v="IMPULSAR TÉCNICA Y/O JURIDICAMENTE SEGÚN CORRESPONDA, LOS PRODUCTOS QUE HACEN EFECTIVAS LAS MEDIDAS DEFINITIVAS, DE ACUERDO A LAS OBLIGACIONES CONTENIDAS EN LA RESOLUCIÓN DEL PERMISO DE CONCESIÓN Y PRORROGA."/>
    <s v="NO. PRODUCTOS TECNICOS Y/O JURIDICOS DE INCUMPLIMIENTOS DETECTADOS POR LA SDA"/>
    <s v="PRODUCTOS TECNICOS Y/O JURIDICOS/ INCUMPLIMIENTOS DETECTADOS POR LA SDA"/>
    <n v="100"/>
    <s v="SUBDIRECCIÓN DEL RECURSO HÍDRICO Y DEL SUELO"/>
    <m/>
    <s v="2015-01-01"/>
    <s v="2016-10-31"/>
    <s v=""/>
    <m/>
    <x v="0"/>
    <x v="0"/>
  </r>
  <r>
    <n v="190"/>
    <x v="0"/>
    <s v="HÁBITAT Y AMBIENTE"/>
    <s v="SECRETARIA DISTRITAL DE AMBIENTE"/>
    <s v="126"/>
    <n v="2014"/>
    <n v="810"/>
    <x v="103"/>
    <n v="1"/>
    <s v="DIRECCIÓN SECTOR HABITAT Y AMBIENTE"/>
    <s v="05 - AUDITORIA ESPECIAL"/>
    <s v="N/A"/>
    <s v="N/A"/>
    <s v="HALLAZGO ADMINISTRATIVO CON PRESUNTA INCIDENCIA DISCIPLINARIA POR LA FALTA DE INICIO DE LAS ACCIONES LEGALES RECOMENDADAS EN LOS CONCEPTOS TÉCNICOS Y EL INCUMPLIMINETO DE LOS REQUERIMIETOS EXIGIDOS."/>
    <s v="DEBILIDADES DE CONTROL"/>
    <s v="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 DIRECCIÓN DE CONTROL AMBIENTAL"/>
    <m/>
    <s v="2015-01-01"/>
    <s v="2016-11-30"/>
    <s v=""/>
    <m/>
    <x v="0"/>
    <x v="0"/>
  </r>
  <r>
    <n v="191"/>
    <x v="0"/>
    <s v="HÁBITAT Y AMBIENTE"/>
    <s v="SECRETARIA DISTRITAL DE AMBIENTE"/>
    <s v="126"/>
    <n v="2014"/>
    <n v="812"/>
    <x v="103"/>
    <n v="1"/>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
    <s v="DOCUMENTO INFORMANDO PÉRDIDA DE EXPEDIENTES REFERIDOS EN EL HALLAZGO."/>
    <s v="UN MEMO SOBRE LA PÉRDIDA DE LOS EXPEDIENTES (DM-03-2002-28_DM-03-2004-2242) REFERIDOS EN EL HALLAZGO O TALES EXPEDIENTES UBICADOS EN EL ARCHIVOSEGÚN SITUACIÓN ENCONTRADA."/>
    <n v="100"/>
    <s v="SUBDIREC SILVICULTURA FLORA FAUNA SILVESTRE"/>
    <m/>
    <s v="2015-01-02"/>
    <s v="2015-02-28"/>
    <s v=""/>
    <m/>
    <x v="0"/>
    <x v="0"/>
  </r>
  <r>
    <n v="192"/>
    <x v="0"/>
    <s v="HÁBITAT Y AMBIENTE"/>
    <s v="SECRETARIA DISTRITAL DE AMBIENTE"/>
    <s v="126"/>
    <n v="2014"/>
    <n v="812"/>
    <x v="103"/>
    <n v="2"/>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AL INSTAURÁ LA RESPECTIVA DENUNCIA PENAL DE LA PÉRDIDA DE LOS EXPEDIENTES."/>
    <s v="OFICIO QUE EVIDENCIA DENUNCIA PENAL POR PÉRDIDA EXPEDIENTES REFERIDOS EN HALLAZGO, A QUE HAYA LUGAR"/>
    <s v="UN OFICIO QUE EVIDENCIA LA DENUNCIA PENAL POR PÉRDIDA DE LOS EXPEDIENTES (DM-03-2002-28_DM-03-2004-2242) REFERIDOS EN EL HALLAZGO A QUE HAYA LUGAR"/>
    <n v="100"/>
    <s v="DCA"/>
    <m/>
    <s v="2015-03-01"/>
    <s v="2015-03-30"/>
    <s v=""/>
    <m/>
    <x v="0"/>
    <x v="0"/>
  </r>
  <r>
    <n v="193"/>
    <x v="0"/>
    <s v="HÁBITAT Y AMBIENTE"/>
    <s v="SECRETARIA DISTRITAL DE AMBIENTE"/>
    <s v="126"/>
    <n v="2014"/>
    <n v="812"/>
    <x v="103"/>
    <n v="3"/>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
    <s v="AUTOS RECONSTRUCCIÓN ENVIADOS A DCA/EXPEDIENTES CON DENUNCIA DE PÉRDIDA, DE EXPEDIENTES."/>
    <s v="NO DE AUTOS DE RECONSTRUCCIÓN ENVIADOS A LA DCA/NO DE EXPEDIENTES CON DENUNCIA PENAL DE PÉRDIDA DE EXPEDIENTES DM-03-2002-28 Y DM-03-2004-2242"/>
    <n v="100"/>
    <s v="SUBDIREC SILVICULTURA FLORA FAUNA SILVESTRE"/>
    <m/>
    <s v="2015-04-01"/>
    <s v="2015-09-30"/>
    <s v=""/>
    <m/>
    <x v="0"/>
    <x v="0"/>
  </r>
  <r>
    <n v="194"/>
    <x v="0"/>
    <s v="HÁBITAT Y AMBIENTE"/>
    <s v="SECRETARIA DISTRITAL DE AMBIENTE"/>
    <s v="126"/>
    <n v="2014"/>
    <n v="812"/>
    <x v="103"/>
    <n v="4"/>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EAL FIRMA (NUMERACIÓN), NOTIFICA Y COMUNICA  EL (LOS) AUTO (S)  QUE ORDENAN LA RECONSTRUCCIÓN DEL(OS) EXPEDIENTE(S) REFERIDOS EN EL HALLAZGO (DM-03-2002-28 Y DM-03-2004-2242)."/>
    <s v="AUTOS RECONSTRUCCIÓN ENVIADOS A DCA/EXPEDIENTES CON DENUNCIA DE EXPEDIENTES EN HALLAZGO."/>
    <s v="NO DE AUTOS DE RECONSTRUCCIÓNENVIADOS A LA DCA/NO DE AUTOS DE RECONSTRUCCIÓN DE LOS EXPEDIENTES (DM-03-2002-28_DM-03-2004-2242) NUMERADOS Y COMUNICADOS"/>
    <n v="100"/>
    <s v="DCA"/>
    <m/>
    <s v="2015-05-01"/>
    <s v="2015-12-29"/>
    <s v=""/>
    <m/>
    <x v="0"/>
    <x v="0"/>
  </r>
  <r>
    <n v="195"/>
    <x v="0"/>
    <s v="HÁBITAT Y AMBIENTE"/>
    <s v="SECRETARIA DISTRITAL DE AMBIENTE"/>
    <s v="126"/>
    <n v="2014"/>
    <n v="812"/>
    <x v="103"/>
    <n v="5"/>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EN FIRME EL(LOS) MENCIONADO(S) AUTO(S), SOLICITA LA DIRECCIÓN LEGAL LA PUBLICACIÓN EN EL BOLETÍN LEGAL DE LA ENTIDAD."/>
    <s v="DOCUMENTE (MEMORANDO DE SOLICITUD)"/>
    <s v="MEMORANDO DE SOLICITUD"/>
    <n v="100"/>
    <s v="SUBDIREC SILVICULTURA FLORA FAUNA SILVESTRE"/>
    <m/>
    <s v="2015-06-01"/>
    <s v="2015-06-15"/>
    <s v=""/>
    <m/>
    <x v="0"/>
    <x v="0"/>
  </r>
  <r>
    <n v="196"/>
    <x v="0"/>
    <s v="HÁBITAT Y AMBIENTE"/>
    <s v="SECRETARIA DISTRITAL DE AMBIENTE"/>
    <s v="126"/>
    <n v="2014"/>
    <n v="812"/>
    <x v="103"/>
    <n v="6"/>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PROCEDERÁ A LA RECONSTRUCCIÓN DEL (LOS) EXPEDIENTE(9), UNA VEZ VERIFICADO QUE LA DLA HA REALIZADO LA PUBLICACIÓN DEL RESPECTIVO AUTO QUE ORDENA LA RECONSTRUCCIÓN."/>
    <s v="AUTOS RECONSTRUCCIÓN ENVIADOS A DCA/EXPEDIENTES CON  DENUNCIA DE PÉRDIDA, EXPEDIENTES."/>
    <s v="TOTAL DE  EXPEDIENTES REFERIDOS EN EL HALLAZGO (DM-03-2002-28_DM-03-2004-2242) RECONSTRUÍDOS/TOTAL DE EXPEDIENTES DE TALES HALLAZGOS QUE ORDENAN LA RECONSTRUCCIÓN"/>
    <n v="100"/>
    <s v="SUBDIREC SILVICULTURA FLORA FAUNA SILVESTRE"/>
    <m/>
    <s v="2015-07-01"/>
    <s v="2015-12-29"/>
    <s v=""/>
    <m/>
    <x v="0"/>
    <x v="0"/>
  </r>
  <r>
    <n v="197"/>
    <x v="0"/>
    <s v="HÁBITAT Y AMBIENTE"/>
    <s v="SECRETARIA DISTRITAL DE AMBIENTE"/>
    <s v="126"/>
    <n v="2014"/>
    <n v="812"/>
    <x v="103"/>
    <n v="7"/>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LEGAL AMBIENTAL ADELANTA LA PUBLICACIÓN EN EL BOLETÍN LEGAL DE LA ENTIDAD, E LSO AUTOS QUE ORDENEN LA RECONSTRUCCIÓN DE EXPEDIENTES REFERIDOS EN EL HALLAZGO (DM-03-2002-28 Y DM-03-2004-2242)."/>
    <s v="AUTOS ORDENAN RECONSTRUC EXPEDIENTES REFERIDOS, PUBLICADOS/ AUTOS, ORDENAN RECONSTRUC EXPEDIENTES."/>
    <s v="NO DE AUTOS QUE ORDENAN LA RECONSTRUCC. DE LOS EXPEDIENTES DEL HALLAZGO (DM-03-2002-28 Y DM-03-2004-2242) PUBLICADOS/ TOTAL DE AUTOS QUE ORDENAN LA RECONSTRUCC. DE LOS EXPEDIENTES DE TAL HALLAZGO"/>
    <n v="100"/>
    <s v="DLA"/>
    <m/>
    <s v="2015-01-01"/>
    <s v="2015-06-03"/>
    <s v=""/>
    <m/>
    <x v="0"/>
    <x v="0"/>
  </r>
  <r>
    <n v="198"/>
    <x v="0"/>
    <s v="HÁBITAT Y AMBIENTE"/>
    <s v="SECRETARIA DISTRITAL DE AMBIENTE"/>
    <s v="126"/>
    <n v="2014"/>
    <n v="812"/>
    <x v="104"/>
    <n v="1"/>
    <s v="DIRECCIÓN SECTOR HABITAT Y AMBIENTE"/>
    <s v="05 - AUDITORIA ESPECIAL"/>
    <s v="N/A"/>
    <s v="N/A"/>
    <s v="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
    <s v="DEBILIDADES DE CONTROL"/>
    <s v="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
    <s v="EXP REFERIDOS ESTE HALLAZGO, ORDENADOS ARCHIVÍST. /TOTAL EXP (71), REFERIDOS EN HALLAZGO, A ORDENAR."/>
    <s v="N° DE EXPEDIENTES, DE LOS EXPEDIENTES REFERIDOS EN ESTE HALLAZGO,  ORDENADOS ARCHIVÍSTICAMENTE / TOTAL   DE EXPEDIENTES (71), REFERIDOS EN ESTE HALLAZGO, QUE DEBEN SER ORDENADOS ARCHIVÍSTICAMENTE."/>
    <n v="100"/>
    <s v="SUBDIREC SILVICULTURA FLORA FAUNA SILVESTRE"/>
    <m/>
    <s v="2015-01-02"/>
    <s v="2015-12-29"/>
    <s v=""/>
    <m/>
    <x v="0"/>
    <x v="0"/>
  </r>
  <r>
    <n v="199"/>
    <x v="0"/>
    <s v="HÁBITAT Y AMBIENTE"/>
    <s v="SECRETARIA DISTRITAL DE AMBIENTE"/>
    <s v="126"/>
    <n v="2014"/>
    <n v="812"/>
    <x v="105"/>
    <n v="1"/>
    <s v="DIRECCIÓN SECTOR HABITAT Y AMBIENTE"/>
    <s v="05 - AUDITORIA ESPECIAL"/>
    <s v="N/A"/>
    <s v="N/A"/>
    <s v="HALLAZGO DE AUDITORÍA  ADMINISTRATIVO CON PRESUNTA INCIDENCIA DISCIPLINARIA POR NO CONTESTAR UN DERECHO DE PETICIÓN, NO EJECUTAR LO SOLICITADO Y PORQUE LA VISITA DE SEGUIMIENTO SE REALIZÓ TARDÍAMENTE."/>
    <s v="ESTA CONDUCTA ACARECIO POR NEGLIGENCIA DE LA ENTIDAD Y OCACIONA EL DESCONOCIMIENTO DE LA CONSTITUCION Y DE LA LEY, Y LA DECLARATORIA DE PERDIDA DE VIGENCIA DEL ACTO ADMINISTRATIVO"/>
    <s v="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
    <s v="DP CON RADICADO 2007EE40498 Y LA RESOLUCION 2727 DE 2008 ALLEGADO AL EXPEDIENTE"/>
    <s v="DP CON RADICADO 2007EE40498 Y LA RESOLUCION 2727 DE 2008 ALLEGADO AL EXPEDIENTE"/>
    <n v="100"/>
    <s v="SUBDIREC SILVICULTURA FLORA Y FAUNA SILVESTRE"/>
    <m/>
    <s v="2015-06-03"/>
    <s v="2015-08-30"/>
    <s v=""/>
    <m/>
    <x v="0"/>
    <x v="0"/>
  </r>
  <r>
    <n v="200"/>
    <x v="0"/>
    <s v="HÁBITAT Y AMBIENTE"/>
    <s v="SECRETARIA DISTRITAL DE AMBIENTE"/>
    <s v="126"/>
    <n v="2013"/>
    <n v="809"/>
    <x v="106"/>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1"/>
    <x v="0"/>
    <s v="HÁBITAT Y AMBIENTE"/>
    <s v="SECRETARIA DISTRITAL DE AMBIENTE"/>
    <s v="126"/>
    <n v="2013"/>
    <n v="809"/>
    <x v="107"/>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2"/>
    <x v="0"/>
    <s v="HÁBITAT Y AMBIENTE"/>
    <s v="SECRETARIA DISTRITAL DE AMBIENTE"/>
    <s v="126"/>
    <n v="2014"/>
    <n v="812"/>
    <x v="108"/>
    <n v="1"/>
    <s v="DIRECCIÓN SECTOR HABITAT Y AMBIENTE"/>
    <s v="05 - AUDITORIA ESPECIAL"/>
    <s v="N/A"/>
    <s v="N/A"/>
    <s v="HALLAZGO ADMINISTRATIVO CON INCIDENCIA FISCAL Y  PRESUNTA INCIDENCIA DISCIPLINARIA, POR INCONSISTENCIAS EN LOS CONCEPTOS TÉCNICOS PRESENTADOS AL JARDÍN BOTÁNICO. DEJANDOD E PERCIBIR POR ESTE CONCEPTO LA SUMA DE $42.965.061."/>
    <s v="ESTA SITUACION SE PRESENTA COMO CONSECUENCIA DE LA NEGLIGENCIA Y EL DESORDEN ADMINISTRATIVO DE LA ENTIDAD, LA FALTA DE PLANEACION Y LA DESATENCION INJUSTIFICADA DE LOS CONCEPTOS TECNICOS EMITIDOS"/>
    <s v="REALIZAR LA GESTION RESPECTIVA PARA LA OBTENCIÓN DE RECURSOS PARA QUE EL JBB ADELANTE GESTIONES DE EJECUCIÓN RESPECTO DE LAS AUTORIZACIONES EMITIDAS POR LA SDA Y QUE SE ENCONTRABAN PENDIENTES DESDE LA VIGENCIA 2006."/>
    <s v="OFICIO QUE EVIDENCIA GESTION DE LA SDA PARA LA OBTENCIÓN DE RECURSOS A FAVOR DEL JJB"/>
    <s v="OFICIO QUE EVIDENCIA LA GESTION DE LA SDA PARA LA OBTENCIÓN DE RECURSOS A FAVOR DEL JJB"/>
    <n v="100"/>
    <s v="SSFFS"/>
    <m/>
    <s v="2015-06-03"/>
    <s v="2016-06-30"/>
    <n v="75"/>
    <s v="Según informe auditoria regularidad PAD 2017 declarada Cerrada"/>
    <x v="1"/>
    <x v="0"/>
  </r>
  <r>
    <n v="203"/>
    <x v="0"/>
    <s v="HÁBITAT Y AMBIENTE"/>
    <s v="SECRETARIA DISTRITAL DE AMBIENTE"/>
    <s v="126"/>
    <n v="2014"/>
    <n v="812"/>
    <x v="109"/>
    <n v="1"/>
    <s v="DIRECCIÓN SECTOR HABITAT Y AMBIENTE"/>
    <s v="05 - AUDITORIA ESPECIAL"/>
    <s v="N/A"/>
    <s v="N/A"/>
    <s v="HALLAZGO ADMINISTRATIVO CON PRESUNTA INCIDENCIA DISCIPLINARIA POR NO COBRAR LOS VALORES ESTIPULADOS EN LAS RESOLUCIONES 2173 DE 2003 Y 5589 DE 2011 POR CONCEPTO DE EVALUACIÓN Y SEGUIMIENTO."/>
    <s v="GENERANDO QUE LAS LIQUIDACIONES PRESENTADAS EN LOS CONCEPTOS TECNICOS Y RESOLUCIONES DE AUTORIZACION POR CONCEPTO DE EVALUACION Y SEGUIMIENTO, NO SE AJUSTEN A LO ESTIPULADO"/>
    <s v="AJUSTAR EL SISTEMA PARA QUE CALCULE DE MANERA AUTOMÁTICA Y POR SEPARADO LOS VALORES CORRESPONDIENTES A EVALUACION Y SEGUIMIENTO DE TRATAMIENTO SILVICULTURAL"/>
    <s v="DOCUM EVIDENCIE AJUSTE REALIZADO AL FOREST PARA CALCULO VALORES EVAL. Y SEGUIM."/>
    <s v="DOCUMENTO QUE EVIDENCIE EL AJUSTE REALIZADO AL SISTEMA FOREST PARA EL CALCULO DE LOS VALORES DE EVALUACIÓN Y SEGUIMIENTO"/>
    <n v="100"/>
    <s v="SUBDIREC SILVICULTURA FLORA Y FAUNA SILVESTRE"/>
    <m/>
    <s v="2015-06-03"/>
    <s v="2015-06-30"/>
    <s v=""/>
    <m/>
    <x v="0"/>
    <x v="0"/>
  </r>
  <r>
    <n v="204"/>
    <x v="0"/>
    <s v="HÁBITAT Y AMBIENTE"/>
    <s v="SECRETARIA DISTRITAL DE AMBIENTE"/>
    <s v="126"/>
    <n v="2014"/>
    <n v="812"/>
    <x v="110"/>
    <n v="1"/>
    <s v="DIRECCIÓN SECTOR HABITAT Y AMBIENTE"/>
    <s v="05 - AUDITORIA ESPECIAL"/>
    <s v="N/A"/>
    <s v="N/A"/>
    <s v="HALLAZGO DE AUDITORÍA  ADMINISTRATIVO CON PRESUNTA INCIDENCIA DISCIPLINARIA POR CUANTO LAS RESOLUCIONES DE PAGO EMITIDAS POR LA ENTIDAD CARECEN DE LOS REQUISITOS DE UN DOCUMENTO DE COBRO PERSUASIVO Y POR EXTEMPORANEIDAD EN SU EXPEDICIÓN."/>
    <s v="ETA SITUACION OBEDECE A LA NEGLIGENCIA DE LA ENTIDAD EN EL PROCESO DE COBRO, Y A LA INAPLICACION DE LA NORMATIVIDAD PERTIENENTE"/>
    <s v="GENERAR UN REPORTE DEL ESTADO DE LAS RESOLUCIONES DE PAGO QUE FUERON OBJETO DE COBRO PERSUASIVO Y/O QUE FUERON REPORTADAS A COBRO COACTIVO Y SOCIALIZAR A LAS ÁREAS TECNICAS."/>
    <s v="REPORTE DEL ESTADO DE COBRO DE LAS RESOLUCIONES DE PAGO."/>
    <s v="REPORTE DEL ESTADO DE COBRO DE LAS RESOLUCIONES DE PAGO."/>
    <n v="100"/>
    <s v="SF"/>
    <m/>
    <s v="2015-06-03"/>
    <s v="2015-12-29"/>
    <s v=""/>
    <m/>
    <x v="0"/>
    <x v="0"/>
  </r>
  <r>
    <n v="205"/>
    <x v="0"/>
    <s v="HÁBITAT Y AMBIENTE"/>
    <s v="SECRETARIA DISTRITAL DE AMBIENTE"/>
    <s v="126"/>
    <n v="2014"/>
    <n v="812"/>
    <x v="111"/>
    <n v="1"/>
    <s v="DIRECCIÓN SECTOR HABITAT Y AMBIENTE"/>
    <s v="05 - AUDITORIA ESPECIAL"/>
    <s v="N/A"/>
    <s v="N/A"/>
    <s v="HALLAZGO DE AUDITORÍA  ADMINISTRATIVO CON PRESUNTA INCIDENCIA DISCIPLINARIA, POR NO EJERCER LAS ACCIONES OPORTUNAS Y NECESARIAS PARA NOTIFICAR LA RESOLUCIONES QUE IMPONEN COBROS."/>
    <s v="DEBILIDADES DE CONTROL"/>
    <s v="LA DIRECCIÓN DE CONTROL AMBIENTAL, POR INTERMEDIO DEL GRUPO DE NOTIFICACIONES  NOTIFICARÁ EN DEBIDA FORMA LA RESOLUCIÓN N° 1502 DEL 20 DE MAYO DE 2014, CONFORME LA NORMATIVIDAD VIGENTE, HASTA QUE SE CONSIDERE SURTIDA Y PUEDA CONTINUAR EL TRÁMITE PERTINENTE. "/>
    <s v="UNA (1) RESOLUCIÓN DEBIDAMENTE NOTIFICADA"/>
    <s v="UNA (1) RESOLUCIÓN DEBIDAMENTE NOTIFICADA"/>
    <n v="100"/>
    <s v="DCA"/>
    <m/>
    <s v="2015-01-02"/>
    <s v="2015-03-30"/>
    <s v=""/>
    <m/>
    <x v="0"/>
    <x v="0"/>
  </r>
  <r>
    <n v="206"/>
    <x v="0"/>
    <s v="HÁBITAT Y AMBIENTE"/>
    <s v="SECRETARIA DISTRITAL DE AMBIENTE"/>
    <s v="126"/>
    <n v="2014"/>
    <n v="812"/>
    <x v="112"/>
    <n v="1"/>
    <s v="DIRECCIÓN SECTOR HABITAT Y AMBIENTE"/>
    <s v="05 - AUDITORIA ESPECIAL"/>
    <s v="N/A"/>
    <s v="N/A"/>
    <s v="HALLAZGO ADMINISTRATIVO CON PRESUNTA INCIDENCIA DISCIPLINARIA POR CONFIGURARSE EL SILENCIO ADMINISTRATIVO NEGATIVO AL NO DECIDIR  RECURSOS DE REPOSICIÓN."/>
    <s v="DEBILIDADES DE CONTROL"/>
    <s v="AGOTAR EL CONDUCTO REGULAR REQUIRIENDO A LA DCA SE CONSULTE A LA DLA SOBRE LA FIGURA JURÍDICA APLICABLE TENDIENTE A RESOLVER LAS SOLICITUDES PRESENTADAS POR LOS USUARIOS, DENTRO DE LOS EXPEDIENTES DM-03-2005-1283, DM-03-2003-2224, DM-03-2004-193 Y DM-03-2000-2350."/>
    <s v="UN DOCUMENTO"/>
    <s v="UN DOCUMENTO"/>
    <n v="100"/>
    <s v="SUBDIRECCION DE SILVICULTURA FLORA Y FAUNA SILVESTRE"/>
    <m/>
    <s v="2015-01-02"/>
    <s v="2015-07-31"/>
    <s v=""/>
    <m/>
    <x v="0"/>
    <x v="0"/>
  </r>
  <r>
    <n v="207"/>
    <x v="0"/>
    <s v="HÁBITAT Y AMBIENTE"/>
    <s v="SECRETARIA DISTRITAL DE AMBIENTE"/>
    <s v="126"/>
    <n v="2014"/>
    <n v="812"/>
    <x v="112"/>
    <n v="2"/>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SOLICITARÁ CONCEPTO A LA DLA SOBRE LA ACTUACIÓN JURÍDICA A SEGUIR A FIN DE LOGRAR EL SANEAMIENTO QUE PERMITA  RESOLVER LAS SOLICITUDES PRESENTADAS POR LOS USUARIOS, DENTRO DE LOS EXPEDIENTES DM-03-2005-1283, DM-03-2003-2224, DM-03-2004-193 Y DM-03-2000-2350."/>
    <s v="UN DOCUMENTO"/>
    <s v="UN DOCUMENTO"/>
    <n v="100"/>
    <s v="DCA"/>
    <m/>
    <s v="2015-06-30"/>
    <s v="2015-08-30"/>
    <s v=""/>
    <m/>
    <x v="0"/>
    <x v="0"/>
  </r>
  <r>
    <n v="208"/>
    <x v="0"/>
    <s v="HÁBITAT Y AMBIENTE"/>
    <s v="SECRETARIA DISTRITAL DE AMBIENTE"/>
    <s v="126"/>
    <n v="2014"/>
    <n v="812"/>
    <x v="112"/>
    <n v="3"/>
    <s v="DIRECCIÓN SECTOR HABITAT Y AMBIENTE"/>
    <s v="05 - AUDITORIA ESPECIAL"/>
    <s v="N/A"/>
    <s v="N/A"/>
    <s v="HALLAZGO ADMINISTRATIVO CON PRESUNTA INCIDENCIA DISCIPLINARIA POR CONFIGURARSE EL SILENCIO ADMINISTRATIVO NEGATIVO AL NO DECIDIR  RECURSOS DE REPOSICIÓN."/>
    <s v="DEBILIDADES DE CONTROL"/>
    <s v="EMITIR EL CONCEPTO LEGAL REQUERIDO SOBRE LA ACTUACIÓN JURÍDICA A SEGUIR A FIN DE LOGRAR EL SANEAMIENTO QUE PERMITA  RESOLVER LAS SOLICITUDES PRESENTADAS POR LOS USUARIOS, DENTRO DE LOS EXPEDIENTES DM-03-2005-1283, DM-03-2003-2224, DM-03-2004-193 Y DM-03-2000-2350."/>
    <s v="ACTOS ADTIVOS PROYECTADOS EN CADA ETAPA PROCESAL/TOTAL ACTOS ADTIVOS A PROYECTAR EN CADA ETAPA"/>
    <s v="NO. DE ACTOS ADMINISTRATIVOS PROYECTADOS, EN CADA ETAPA PROCESAL/TOTAL DE ACTOS ADMINISTRATIVOS QUE SE DEBEN PROYECTAR EN CADA ETAPA PROCESAL."/>
    <n v="100"/>
    <s v="DLA"/>
    <m/>
    <s v="2015-08-30"/>
    <s v="2015-09-30"/>
    <s v=""/>
    <m/>
    <x v="0"/>
    <x v="0"/>
  </r>
  <r>
    <n v="209"/>
    <x v="0"/>
    <s v="HÁBITAT Y AMBIENTE"/>
    <s v="SECRETARIA DISTRITAL DE AMBIENTE"/>
    <s v="126"/>
    <n v="2014"/>
    <n v="812"/>
    <x v="112"/>
    <n v="4"/>
    <s v="DIRECCIÓN SECTOR HABITAT Y AMBIENTE"/>
    <s v="05 - AUDITORIA ESPECIAL"/>
    <s v="N/A"/>
    <s v="N/A"/>
    <s v="HALLAZGO ADMINISTRATIVO CON PRESUNTA INCIDENCIA DISCIPLINARIA POR CONFIGURARSE EL SILENCIO ADMINISTRATIVO NEGATIVO AL NO DECIDIR  RECURSOS DE REPOSICIÓN."/>
    <s v="DEBILIDADES DE CONTROL"/>
    <s v="LA SSFFS PROYECTARÁ LOS ACTOS ADMINISTRATIVOS QUE RESUELVAN EL ESTADO DE LOS EXPEDIENTES DM-03-2005-1283, DM-03-2003-2224, DM-03-2004-193 Y DM-03-2000-2350 DE CONFORMIDAD CON EL CONCEPTO LEGAL SUMINISTRADO POR LA DLA."/>
    <s v="ACTOS ADTIVOS, NOTIFICADOS, COMUNICADOS POR LA DCA /TOTAL ACTOS ADTIVOS RECIBIDOS PARA APROBACIÓN."/>
    <s v="NO DE ACTOS ADMINISTRATIVOS FIRMADOS, NOTIFICADOS, COMUNICADOS POR LA DCA /TOTAL DE ACTOS ADM. RECIBIDOS  DE LA SSFFS PARA APROBACIÓN, FIRMA, NOTIFICACIÓN Y COMUNIACIÓN."/>
    <n v="100"/>
    <s v="DCA"/>
    <m/>
    <s v="2015-10-01"/>
    <s v="2015-11-30"/>
    <s v=""/>
    <m/>
    <x v="0"/>
    <x v="0"/>
  </r>
  <r>
    <n v="210"/>
    <x v="0"/>
    <s v="HÁBITAT Y AMBIENTE"/>
    <s v="SECRETARIA DISTRITAL DE AMBIENTE"/>
    <s v="126"/>
    <n v="2014"/>
    <n v="812"/>
    <x v="112"/>
    <n v="5"/>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ACIÓN."/>
    <n v="100"/>
    <s v="DCA"/>
    <m/>
    <s v="2015-12-01"/>
    <s v="2016-02-28"/>
    <s v=""/>
    <m/>
    <x v="0"/>
    <x v="0"/>
  </r>
  <r>
    <n v="211"/>
    <x v="0"/>
    <s v="HÁBITAT Y AMBIENTE"/>
    <s v="SECRETARIA DISTRITAL DE AMBIENTE"/>
    <s v="126"/>
    <n v="2014"/>
    <n v="810"/>
    <x v="112"/>
    <n v="1"/>
    <s v="DIRECCIÓN SECTOR HABITAT Y AMBIENTE"/>
    <s v="05 - AUDITORIA ESPECIAL"/>
    <s v="N/A"/>
    <s v="N/A"/>
    <s v="HALLAZGO ADMINISTRATIVO CON INCIDENCIA FISCAL Y PRESUNTA INCIDENCIA DISCIPLINARIA POR NO HABER EFECTUADO LIQUIDACIÓN Y COBRO DE SOBRECONSUMOS VERIFICADOS POR LA SDA EN LAS ACTIVIDADES DE SEGUIMIENTO A POZOS DE EXPLOTACIÓN DE AGUAS SUBTERRÁNEAS."/>
    <s v="DEBILIDADES DE CONTROL"/>
    <s v="EMITIR ACTOS ADMINISTRATIVOS EN RELACIÓN: A. INICIAR PROCESO SANCIONATORIO POR SOBRECONSUMO DEL PERÍODO 2008-2011, PREVIO A ENTRADA EN VIGENCIA LEY 1450 DE 2011. B. COBRO POR SOBRECONSUMO PARA LOS AÑOS 2012 A 2015, CONSECUENTE CON EL VALOR DE LA TASA POR USO DE CADA AÑO."/>
    <s v="NO. ACTOS ADMINISTRATIVOS EMITIDOS"/>
    <s v="NO. ACTOS ADMINISTRATIVOS EMITIDOS/54 ACTOS ADMINISTRATIVOS A EMITIR CON CORTE DICIEMBRE DE 2014"/>
    <n v="100"/>
    <s v="SUBDIRECCIÓN DEL RECURSO HÍDRICO Y DEL SUELO / DIRECCIÓN DE CONTROL AMBIENTAL"/>
    <m/>
    <s v="2015-01-01"/>
    <s v="2016-11-30"/>
    <s v=""/>
    <m/>
    <x v="0"/>
    <x v="0"/>
  </r>
  <r>
    <n v="212"/>
    <x v="0"/>
    <s v="HÁBITAT Y AMBIENTE"/>
    <s v="SECRETARIA DISTRITAL DE AMBIENTE"/>
    <s v="126"/>
    <n v="2013"/>
    <n v="809"/>
    <x v="113"/>
    <n v="1"/>
    <s v="DIRECCIÓN SECTOR HABITAT Y AMBIENTE"/>
    <s v="05 - AUDITORIA ESPECIAL"/>
    <s v="N/A"/>
    <s v="N/A"/>
    <s v="HALLAZGO DE CARÁCTER ADMNINISTRATIVO CON INCIDENCIA DISCIPLINARÍA, POR NO EXPEDIR LA RESOLUCIÓN QUE JUSTIFIQUE LA MODALIDIDAD DE CONTRACIÓN DIRECTA."/>
    <s v="DEBILIDADES DE CONTROL"/>
    <s v="ACTUALIZAR LOS PROCEDIMIENTOS CORRESPONDIENTES A MODALIDAD DE CONTRATACIÓN DIRECTA EN LOS CUALES SE  ORDENE LA SUSCRIPCION DE ACTO ADMINISTRATIVO QUE JUSTIFIQUE LA CONTRATACIÓN."/>
    <s v="PROCEDIMIENTO DE  CONTRATACIÓN DIRECTA."/>
    <s v="PROCEDIMIENTO DE  CONTRATACIÓN DIRECTA"/>
    <n v="100"/>
    <s v="SUBDIRECCIÓN CONTRACTUAL"/>
    <m/>
    <s v="2015-06-03"/>
    <s v="2015-12-29"/>
    <s v=""/>
    <m/>
    <x v="0"/>
    <x v="0"/>
  </r>
  <r>
    <n v="213"/>
    <x v="0"/>
    <s v="HÁBITAT Y AMBIENTE"/>
    <s v="SECRETARIA DISTRITAL DE AMBIENTE"/>
    <s v="126"/>
    <n v="2014"/>
    <n v="810"/>
    <x v="114"/>
    <n v="1"/>
    <s v="DIRECCIÓN SECTOR HABITAT Y AMBIENTE"/>
    <s v="05 - AUDITORIA ESPECIAL"/>
    <s v="N/A"/>
    <s v="N/A"/>
    <s v="HALLAZGO ADMINISTRATIVO CON PRESUNTA INCIDENCIA DISCIPLINARIA AL NO HACER EFECTIVAS LAS MEDIDAS DEFINIDAS EN LAS RESPECTIVAS RESOLUCIONES DE CONCESIÓN DE AGUAS SUBTERRÁNEAS Y PRÓRROGA DE LAS MISMAS, A PESAR DEL INCUMPLIMIENTO EN EL QUE INCURREN DE MANERA REITERADA LOS USUARIOS."/>
    <s v="DEBILIDADES DE CONTROL"/>
    <s v="IMPULSAR TÉCNICA Y/O JURIDICAMENTE SEGÚN CORRESPONDA, LOS PRODUCTOS QUE HACEN EFECTIVAS LAS MEDIDAS DEFINITIVAS, DE ACUERDO A LAS OBLIGACIONES CONTENIDAS EN LA RESOLUCIÓN DEL PERMISO DE CONCESIÓN Y PRÓRROGA, SEGÚN REPORTE DEL CUADRO NO. 9 DEL INFORME DE LA CONTRALORÍA."/>
    <s v="NO. PRODUCTOS TECNICOS Y/O JURIDICOS RELACIONADOS CON LOS INCUMPLIMIENTOS"/>
    <s v="NO. PRODUCTOS TECNICOS Y/O JURIDICOS/24 INCUMPLIMIENTOS DETECTADOS CON CORTE DICIEMBRE DE 2014"/>
    <n v="100"/>
    <s v="SUBDIRECCIÓN DEL RECURSO HÍDRICO Y DEL SUELO"/>
    <m/>
    <s v="2015-01-01"/>
    <s v="2016-10-31"/>
    <s v=""/>
    <m/>
    <x v="0"/>
    <x v="0"/>
  </r>
  <r>
    <n v="214"/>
    <x v="0"/>
    <s v="HÁBITAT Y AMBIENTE"/>
    <s v="SECRETARIA DISTRITAL DE AMBIENTE"/>
    <s v="126"/>
    <n v="2014"/>
    <n v="812"/>
    <x v="114"/>
    <n v="1"/>
    <s v="DIRECCIÓN SECTOR HABITAT Y AMBIENTE"/>
    <s v="05 - AUDITORIA ESPECIAL"/>
    <s v="N/A"/>
    <s v="N/A"/>
    <s v="HALLAZGO DE AUDITORÍA ADMINISTRATIVO CON PRESUNTA INCIDENCIA DISCIPLINARIA POR EXPEDIR DOS (2) RESOLUCIONES QUE AUTORIZAN EL MISMO TRATAMIENTO SILVICULTURAL."/>
    <s v="DEBILIDADES DE CONTROL"/>
    <s v="AGOTAR EL CONDUCTO REGULAR REQUIRIENDO A LA DCA SE CONSULTE A LA DLA SOBRE LA FIGURA JURÍDICA APLICABLE TENDIENTE A RESOLVER LAS SOLICITUDES PRESENTADAS POR LOS USUARIOS, DENTRO DE LOS EXPEDIENTES DM-03-2006-371, DM-03-2006-367, SDA-03-2011-882 Y DM-03-2004-193"/>
    <s v="ACTOS ADMINISTRATIVOS"/>
    <s v="ACTOS ADMINISTRATIVOS"/>
    <n v="100"/>
    <s v="SSFFS"/>
    <m/>
    <s v="2015-01-02"/>
    <d v="2015-07-31T00:00:00"/>
    <s v="En proceso de revisión"/>
    <s v="En ejecución"/>
    <x v="3"/>
    <x v="0"/>
  </r>
  <r>
    <n v="215"/>
    <x v="0"/>
    <s v="HÁBITAT Y AMBIENTE"/>
    <s v="SECRETARIA DISTRITAL DE AMBIENTE"/>
    <s v="126"/>
    <n v="2014"/>
    <n v="812"/>
    <x v="114"/>
    <n v="2"/>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SOLICITARÁ CONCEPTO A LA DLA SOBRE LA ACTUACIÓN JURÍDICA A SEGUIR A FIN DE LOGRAR EL SANEAMIENTO QUE PERMITA  RESOLVER LAS SOLICITUDES PRESENTADAS POR LOS USUARIOS, DENTRO DE LOS EXPEDIENTESDM-03-2006-371, DM-03-2006-367, SDA-03-2011-882 Y DM-03-2004-193"/>
    <s v="UN DOCUMENTO"/>
    <s v="UN DOCUMENTO"/>
    <n v="100"/>
    <s v="DCA"/>
    <m/>
    <s v="2015-06-30"/>
    <s v="2015-08-30"/>
    <s v=""/>
    <m/>
    <x v="0"/>
    <x v="0"/>
  </r>
  <r>
    <n v="216"/>
    <x v="0"/>
    <s v="HÁBITAT Y AMBIENTE"/>
    <s v="SECRETARIA DISTRITAL DE AMBIENTE"/>
    <s v="126"/>
    <n v="2014"/>
    <n v="812"/>
    <x v="114"/>
    <n v="3"/>
    <s v="DIRECCIÓN SECTOR HABITAT Y AMBIENTE"/>
    <s v="05 - AUDITORIA ESPECIAL"/>
    <s v="N/A"/>
    <s v="N/A"/>
    <s v="HALLAZGO DE AUDITORÍA ADMINISTRATIVO CON PRESUNTA INCIDENCIA DISCIPLINARIA POR EXPEDIR DOS (2) RESOLUCIONES QUE AUTORIZAN EL MISMO TRATAMIENTO SILVICULTURAL."/>
    <s v="DEBILIDADES DE CONTROL"/>
    <s v="EMITIR EL CONCEPTO LEGAL REQUERIDO SOBRE LA ACTUACIÓN JURÍDICA A SEGUIR A FIN DE LOGRAR EL SANEAMIENTO QUE PERMITA  RESOLVER LAS SOLICITUDES PRESENTADAS POR LOS USUARIOS, DENTRO DE LOS EXPEDIENTES DM-03-2006-371, DM-03-2006-367, SDA-03-2011-882 Y DM-03-2004-193"/>
    <s v="ACTOS ADTIVOS PROYECTADOS EN CADA ETAPA PROCESAL/TOTAL ACTOS ADTIVOS A PROYECTAR EN CADA ETAPA"/>
    <s v="NO DE ACTOS ADM. PROYECTADOS, EN CADA ETAPA PROCESAL/TOTAL DE ACTOS ADM. QUE SE DEBEN PROYECTAR EN CADA ETAPA PROCESAL."/>
    <n v="100"/>
    <s v="DLA"/>
    <m/>
    <s v="2015-08-30"/>
    <s v="2015-09-30"/>
    <s v=""/>
    <m/>
    <x v="0"/>
    <x v="0"/>
  </r>
  <r>
    <n v="217"/>
    <x v="0"/>
    <s v="HÁBITAT Y AMBIENTE"/>
    <s v="SECRETARIA DISTRITAL DE AMBIENTE"/>
    <s v="126"/>
    <n v="2014"/>
    <n v="812"/>
    <x v="114"/>
    <n v="4"/>
    <s v="DIRECCIÓN SECTOR HABITAT Y AMBIENTE"/>
    <s v="05 - AUDITORIA ESPECIAL"/>
    <s v="N/A"/>
    <s v="N/A"/>
    <s v="HALLAZGO DE AUDITORÍA ADMINISTRATIVO CON PRESUNTA INCIDENCIA DISCIPLINARIA POR EXPEDIR DOS (2) RESOLUCIONES QUE AUTORIZAN EL MISMO TRATAMIENTO SILVICULTURAL."/>
    <s v="DEBILIDADES DE CONTROL"/>
    <s v="LA SSFFS PROYECTARÁ LOS ACTOS ADMINISTRATIVOS QUE RESUELVAN EL ESTADO DE LOS EXPEDIENTES DM-03-2006-371, DM-03-2006-367, SDA-03-2011-882 Y DM-03-2004-193 DE CONFORMIDAD CON EL CONCEPTO LEGAL SUMINISTRADO POR LA DLA."/>
    <s v="ACTOS ADTIVOS COMUNICADOS POR LA DCA /TOTAL ACTOS ADTIVOS RECIBIDOS DE SSFFS PARA APROBACIÓN."/>
    <s v="NO DE ACTOS ADM. FIRMADOS, NOTIFICADOS, COMUNICADOS POR LA DCA /TOTAL DE ACTOS ADM. RECIBIDOS  DE LA SSFFS PARA APROBACIÓN, FIRMA, NOTIFICACIÓN Y COMUNC."/>
    <n v="100"/>
    <s v="DCA"/>
    <s v="EVALULACION Y CONTROL AMBIENTAL"/>
    <s v="2015-10-01"/>
    <d v="2015-11-30T00:00:00"/>
    <s v="En proceso de revisión"/>
    <s v="En ejecución"/>
    <x v="3"/>
    <x v="0"/>
  </r>
  <r>
    <n v="218"/>
    <x v="0"/>
    <s v="HÁBITAT Y AMBIENTE"/>
    <s v="SECRETARIA DISTRITAL DE AMBIENTE"/>
    <s v="126"/>
    <n v="2014"/>
    <n v="812"/>
    <x v="114"/>
    <n v="5"/>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C."/>
    <n v="100"/>
    <s v="DCA"/>
    <m/>
    <s v="2015-12-01"/>
    <s v="2016-02-28"/>
    <s v=""/>
    <m/>
    <x v="0"/>
    <x v="0"/>
  </r>
  <r>
    <n v="219"/>
    <x v="2"/>
    <s v="HÁBITAT Y AMBIENTE"/>
    <s v="SECRETARIA DISTRITAL DE AMBIENTE"/>
    <s v="126"/>
    <n v="2016"/>
    <n v="65"/>
    <x v="114"/>
    <n v="1"/>
    <s v="DIRECCIÓN SECTOR HABITAT Y AMBIENTE"/>
    <s v="01 - AUDITORIA DE REGULARIDAD"/>
    <s v="Control de Resultados"/>
    <s v="Planes, Programas y Proyectos"/>
    <s v="HALLAZGO ADMINISTRATIVO POR NO PRESENTAR LOS RESULTADOS EN TÉRMINOS DE LOS INDICADORES QUE SEÑALEN LOS RESULTADOS EN LA TRANSFORMACIÓN DE LA PROBLEMÁTICA."/>
    <s v="LO ANTERIOR SE ORIGINA POR LA FALTA DE ATENCIÓN AL INSTRUCTIVO ELABORADO POR LA CONTRALORÍA DE BOGOTÁ Y CONLLEVA A QUE LA SDA NO SE FOCALIZÓ LA POBLACIÓN DE MANERA EFICIENTE Y OPORTUNA."/>
    <s v="CONTINUAR CON LA APLICACIÓN DE LA HERRAMIENTA DE REGISTRO DEL OBSERVATORIO AMBIENTAL DE BOGOTÁ"/>
    <s v="APLICACIÓN DE HERRAMIENTA"/>
    <s v="HERRAMIENTA APLICADA"/>
    <n v="1"/>
    <s v="DPSIA"/>
    <s v="RECURSOS INFORMATICOS Y TECNOLOGICO"/>
    <s v="2016-04-28"/>
    <s v="2016-10-30"/>
    <n v="100"/>
    <s v="Temiendo en cuenta que no se abrió nuevo hallazgo se continua con la aplicación del observatorio."/>
    <x v="3"/>
    <x v="0"/>
  </r>
  <r>
    <n v="220"/>
    <x v="0"/>
    <s v="HÁBITAT Y AMBIENTE"/>
    <s v="SECRETARIA DISTRITAL DE AMBIENTE"/>
    <s v="126"/>
    <n v="2013"/>
    <n v="809"/>
    <x v="115"/>
    <n v="1"/>
    <s v="DIRECCIÓN SECTOR HABITAT Y AMBIENTE"/>
    <s v="05 - AUDITORIA ESPECIAL"/>
    <s v="N/A"/>
    <s v="N/A"/>
    <s v="HALLAZGO DE CARÁCTER ADMINISTRATIVO CON INCIDENCIA DISCIPLINARIA POR NO CONTENER EN LOS ESTUDIOS PREVIOS EL ANÁLISIS DEL VALOR ESTIMADO DEL CONTRATO Y NO CONTENER LOS SOPORTES DEL ESTUDIO DEL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ACIÓN A GERENTES PROYECTOS DE SOCIALIZACIÓN LAS MISMAS."/>
    <s v="LISTAS DE CHEQUEO IMPLEMENTADAS EN LOS CONVENIOS Y COMUNICACIÓN A LOS GERENTES DE PROYECTOS DE LA SOCIALIZACIÓN DE LAS  MISMAS"/>
    <n v="100"/>
    <s v="SUBDIRECCIÓN CONTRACTUAL"/>
    <m/>
    <s v="2015-06-03"/>
    <s v="2015-12-29"/>
    <s v=""/>
    <m/>
    <x v="0"/>
    <x v="0"/>
  </r>
  <r>
    <n v="221"/>
    <x v="0"/>
    <s v="HÁBITAT Y AMBIENTE"/>
    <s v="SECRETARIA DISTRITAL DE AMBIENTE"/>
    <s v="126"/>
    <n v="2014"/>
    <n v="812"/>
    <x v="116"/>
    <n v="1"/>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FORMULAR FICHAS TECNICAS DE LOS CASOS OBJETO DE SOLUCION JURIDICA, SANEAMIENTO CONTABLE Y/O CUALQUIER OTRA DE LAS FIGURAS QUE PUEDAN PRESENTARSE A EFECTOS DE GENERAR LOS ACTOS ADMINISTRATIVOS RESPECTIVOS."/>
    <s v="FICHAS TE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2"/>
    <x v="0"/>
    <s v="HÁBITAT Y AMBIENTE"/>
    <s v="SECRETARIA DISTRITAL DE AMBIENTE"/>
    <s v="126"/>
    <n v="2014"/>
    <n v="812"/>
    <x v="116"/>
    <n v="2"/>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3"/>
    <x v="0"/>
    <s v="HÁBITAT Y AMBIENTE"/>
    <s v="SECRETARIA DISTRITAL DE AMBIENTE"/>
    <s v="126"/>
    <n v="2014"/>
    <n v="812"/>
    <x v="116"/>
    <n v="3"/>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CON LOS RESULTADOS OBTENIDOS DE LA GESTIÓN ADMINISTRATIVA DE LA SF LA SSFFS PROYECTARA LOS ACTOS ADMINISTRATIVOS RESPECTIVOS."/>
    <s v="LLEVAR A TÉRMINO ACTIVIDADES QUE REQUIERA DICHO COMPROMISO  PARA EXPEDICIÓN DE ACTOS ADTIVOS"/>
    <s v="LLEVAR A TÉRMINO LAS ACTIVIDADES QUE REQUIERA DICHO COMPROMISO  PARA LA EXPEDICIÓN DE LOS ACTOS ADMINISTRATIVOS"/>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4"/>
    <x v="0"/>
    <s v="HÁBITAT Y AMBIENTE"/>
    <s v="SECRETARIA DISTRITAL DE AMBIENTE"/>
    <s v="126"/>
    <n v="2014"/>
    <n v="812"/>
    <x v="116"/>
    <n v="4"/>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DCA APROBARA, FIRMARA, NUMERARA Y NOTIFICARA LOS ACTOS ADMINISTRATIVOS PROYECTADOS POR LA SSFFS, UNA VEZ EN FIRME COMUNICARA EL CONTENIDO DE LA DECISIÓN A LA SF"/>
    <s v="ACTOS ADTIVOS FIRMADOS, NUMERADOS Y NOTIFICADOS/ACTOS ADTIVOS PROYECTADOS POR LA SSFFS"/>
    <s v="ACTOS ADMINISTRATIVOS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5"/>
    <x v="0"/>
    <s v="HÁBITAT Y AMBIENTE"/>
    <s v="SECRETARIA DISTRITAL DE AMBIENTE"/>
    <s v="126"/>
    <n v="2014"/>
    <n v="812"/>
    <x v="116"/>
    <n v="5"/>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SF PROCEDERA DE CONFOIRMIDAD CON LAS ACTIVIDADES DE SU COMPETENCIA QUE SE GENEREN COMO CONSECUENCIA DE LAS DESICIONES ADMINISTRATIVAS QUE SE LE COMUNICARON POR PARTE DE LA DCA"/>
    <s v="ACTIVIDADES REALIZADAS DE CONFORMIDAD CON SU COMPETENCIA/ACTOS ADMINIST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6"/>
    <x v="0"/>
    <s v="HÁBITAT Y AMBIENTE"/>
    <s v="SECRETARIA DISTRITAL DE AMBIENTE"/>
    <s v="126"/>
    <n v="2014"/>
    <n v="810"/>
    <x v="116"/>
    <n v="1"/>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CONTRATAR A UN PROFESIONAL QUE TENGA A CARGO LA GESTIÓN DE LOS PAGOS POR EVALUACIÓN REALIZADOS POR LOS USUARIOS DE AGUAS SUBTERRÁNEAS."/>
    <s v="CONTRATISTA CONTRATADO"/>
    <s v="CONTRATISTA CONTRATADO"/>
    <n v="100"/>
    <s v="SUBDIRECCIÓN DEL RECURSO HÍDRICO Y DEL SUELO"/>
    <m/>
    <s v="2015-01-01"/>
    <s v="2016-06-30"/>
    <s v=""/>
    <m/>
    <x v="0"/>
    <x v="0"/>
  </r>
  <r>
    <n v="227"/>
    <x v="0"/>
    <s v="HÁBITAT Y AMBIENTE"/>
    <s v="SECRETARIA DISTRITAL DE AMBIENTE"/>
    <s v="126"/>
    <n v="2014"/>
    <n v="810"/>
    <x v="116"/>
    <n v="2"/>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REALIZAR LA VERIFICACIÓN DE LAS AUTOLIQUIDACIONES POR EVALUACIÓN DE LAS CONCESIONES DE LAS SOLICITUDES QUE SE ENCUENTREN EN TRÁMITE EN LA SDA."/>
    <s v="NO. DE VERIFICACIONES Y PROCESOS DE EVALUACIÓN EN TRÁMITE"/>
    <s v="NO. DE VERIFICACIONES REALIZADAS/NO. TOTAL DE PROCESOS DE EVALUACIÓN EN TRÁMITE"/>
    <n v="100"/>
    <s v="SUBDIRECCIÓN DEL RECURSO HÍDRICO Y DEL SUELO"/>
    <m/>
    <s v="2015-01-01"/>
    <s v="2016-10-31"/>
    <s v=""/>
    <m/>
    <x v="0"/>
    <x v="0"/>
  </r>
  <r>
    <n v="228"/>
    <x v="0"/>
    <s v="HÁBITAT Y AMBIENTE"/>
    <s v="SECRETARIA DISTRITAL DE AMBIENTE"/>
    <s v="126"/>
    <n v="2013"/>
    <n v="809"/>
    <x v="117"/>
    <n v="1"/>
    <s v="DIRECCIÓN SECTOR HABITAT Y AMBIENTE"/>
    <s v="05 - AUDITORIA ESPECIAL"/>
    <s v="N/A"/>
    <s v="N/A"/>
    <s v="HALLAZGO DE CARÁCTER ADMINISTRATIVO CON INCIDENCIA DISCIPLINARIA, POR NO CONTENER LOS ESTUDIOS PREVIOS, EL ANÁLISIS DE LA ESTIMACIÓN DEL VALOR DEL CONVENIO Y LOS SOPORTES DE LOS ESTUDIOS DE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 A GERENTES PROYECTOS SOCIALIZACIÓN LAS MISMAS."/>
    <s v="LISTAS DE CHEQUEO IMPLEMENTADAS EN LOS CONVENIOS Y COMUNICACIÓN A LOS GERENTES DE PROYECTOS DE LA SOCIALIZACIÓN DE LAS  MISMAS"/>
    <n v="100"/>
    <s v="SUBDIRECCIÓN CONTRACTUAL"/>
    <m/>
    <s v="2015-06-03"/>
    <s v="2015-12-29"/>
    <s v=""/>
    <m/>
    <x v="0"/>
    <x v="0"/>
  </r>
  <r>
    <n v="229"/>
    <x v="0"/>
    <s v="HÁBITAT Y AMBIENTE"/>
    <s v="SECRETARIA DISTRITAL DE AMBIENTE"/>
    <s v="126"/>
    <n v="2013"/>
    <n v="809"/>
    <x v="118"/>
    <n v="1"/>
    <s v="DIRECCIÓN SECTOR HABITAT Y AMBIENTE"/>
    <s v="05 - AUDITORIA ESPECIAL"/>
    <s v="N/A"/>
    <s v="N/A"/>
    <s v="HALLAZGO DE CARÁCTER ADMINISTRATIVO CON INCIDENCIA DISCIPLINARIA POR NO EXPEDIR LA RESOLUCIÓN QUE JUSTIFIQUE LA MODALIDAD DE CONTRATACIÓN DIRECTA."/>
    <s v="DEBILIDADES DE CONTROL"/>
    <s v="ACTUALIZAR LOS PROCEDIMIENTOS CORRESPONDIENTES A MODALIDAD DE CONTRATACIÓN DIRECTA EN LOS CUALES SE  ORDENE LA SUSCRIPCION DE ACTO ADMINISTRATIVO QUE JUSTIFIQUE LA CONTRATACIÓN."/>
    <s v="ACTUALIZACION  DEL PROCEDIMIENTO DE  CONTRATACION DIRECTA."/>
    <s v="ACTUALIZACION DEL PROCEDIMIENTO DE CONTRATACION DIRECTA"/>
    <n v="100"/>
    <s v="SUBDIRECCIÓN CONTRACTUAL"/>
    <m/>
    <s v="2015-06-03"/>
    <s v="2015-12-29"/>
    <s v=""/>
    <m/>
    <x v="0"/>
    <x v="0"/>
  </r>
  <r>
    <n v="230"/>
    <x v="0"/>
    <s v="HÁBITAT Y AMBIENTE"/>
    <s v="SECRETARIA DISTRITAL DE AMBIENTE"/>
    <s v="126"/>
    <n v="2014"/>
    <n v="810"/>
    <x v="119"/>
    <n v="1"/>
    <s v="DIRECCIÓN SECTOR HABITAT Y AMBIENTE"/>
    <s v="05 - AUDITORIA ESPECIAL"/>
    <s v="N/A"/>
    <s v="N/A"/>
    <s v="HALLAZGO ADMINISTRATIVO CON PRESUNTA INCIDENCIA DISCIPLINARIA POR DEMORAS INJUSTIFICADAS EN LOS TRÁMITES Y SOLICITUDES EFECTUADOS POR LOS USUARIOS."/>
    <s v="DEBILIDADES DE CONTROL"/>
    <s v="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
    <s v="NO. CONTRATISTAS CONTRATADOS/2 CONTRATISTAS CONTRATADOS"/>
    <s v="NO. CONTRATISTAS CONTRATADOS/2 CONTRATISTAS CONTRATADOS"/>
    <n v="100"/>
    <s v="SUBDIRECCIÓN DEL RECURSO HÍDRICO Y DEL SUELO"/>
    <m/>
    <s v="2015-01-01"/>
    <s v="2016-06-30"/>
    <s v=""/>
    <m/>
    <x v="0"/>
    <x v="0"/>
  </r>
  <r>
    <n v="231"/>
    <x v="0"/>
    <s v="HÁBITAT Y AMBIENTE"/>
    <s v="SECRETARIA DISTRITAL DE AMBIENTE"/>
    <s v="126"/>
    <n v="2014"/>
    <n v="810"/>
    <x v="119"/>
    <n v="2"/>
    <s v="DIRECCIÓN SECTOR HABITAT Y AMBIENTE"/>
    <s v="05 - AUDITORIA ESPECIAL"/>
    <s v="N/A"/>
    <s v="N/A"/>
    <s v="HALLAZGO ADMINISTRATIVO CON PRESUNTA INCIDENCIA DISCIPLINARIA POR DEMORAS INJUSTIFICADAS EN LOS TRÁMITES Y SOLICITUDES EFECTUADOS POR LOS USUARIOS."/>
    <s v="DEBILIDADES DE CONTROL"/>
    <s v="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
    <s v="NO. ACTOS ADMINISTRATIVOS EMITIDOS"/>
    <s v="NO. ACTOS ADMINISTRATIVOS EMITIDOS/26 ACTOS ADMINISTRATIVOS A EMITIR CON CORTE DICIEMBRE DE 2014"/>
    <n v="100"/>
    <s v="SUBDIRECCIÓN DEL RECURSO HÍDRICO Y DEL SUELO / DIRECCIÓN DE CONTROL AMBIENTAL"/>
    <m/>
    <s v="2015-01-01"/>
    <s v="2016-11-30"/>
    <s v=""/>
    <m/>
    <x v="0"/>
    <x v="0"/>
  </r>
  <r>
    <n v="232"/>
    <x v="0"/>
    <s v="HÁBITAT Y AMBIENTE"/>
    <s v="SECRETARIA DISTRITAL DE AMBIENTE"/>
    <s v="126"/>
    <n v="2014"/>
    <n v="812"/>
    <x v="119"/>
    <n v="1"/>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FORMULAR FICHAS TECNICAS DE LOS CASOS OBJETO DE SOLUCION JURIDICA, SANEAMIENTO CONTABLE Y/O CUALQUIER OTRA DE LAS FIGURAS QUE PUEDAN PRESENTARSE A EFECTOS DE GENERAR LOS ACTOS ADMINISTRATIVOS RESPECTIVOS."/>
    <s v="FICHAS TÉ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3"/>
    <x v="0"/>
    <s v="HÁBITAT Y AMBIENTE"/>
    <s v="SECRETARIA DISTRITAL DE AMBIENTE"/>
    <s v="126"/>
    <n v="2014"/>
    <n v="812"/>
    <x v="119"/>
    <n v="2"/>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4"/>
    <x v="0"/>
    <s v="HÁBITAT Y AMBIENTE"/>
    <s v="SECRETARIA DISTRITAL DE AMBIENTE"/>
    <s v="126"/>
    <n v="2014"/>
    <n v="812"/>
    <x v="119"/>
    <n v="3"/>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CON LOS RESULTADOS OBTENIDOS DE LA GESTIÓN ADMINISTRATIVA DE LA SF LA SSFFS PROYECTARA LOS ACTOS ADMINISTRATIVOS RESPECTIVOS."/>
    <s v="LLEVAR A TÉRMINO ACTIVIDADES QUE REQUIERA COMPROMISO  PARA EXPEDICIÓN DE LOS ACTOS ADTIVOS"/>
    <s v="LLEVAR A TÉRMINO LAS ACTIVIDADES QUE REQUIERA DICHO COMPROMISO  PARA LA EXPEDICIÓN DE LOS ACTOS ADMIN."/>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5"/>
    <x v="0"/>
    <s v="HÁBITAT Y AMBIENTE"/>
    <s v="SECRETARIA DISTRITAL DE AMBIENTE"/>
    <s v="126"/>
    <n v="2014"/>
    <n v="812"/>
    <x v="119"/>
    <n v="4"/>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DCA APROBARA, FIRMARA, NUMERARA Y NOTIFICARA LOS ACTOS ADMINISTRATIVOS PROYECTADOS POR LA SSFFS, UNA VEZ EN FIRME COMUNICARA EL CONTENIDO DE LA DECISIÓN A LA SF"/>
    <s v="ACTOS ADMINIST FIRMADOS, NUMERADOS Y NOTIFICADOS/ACTOS ADMINISTRAT PROYECTADOS POR LA SSFFS"/>
    <s v="ACTOS ADMIN.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6"/>
    <x v="0"/>
    <s v="HÁBITAT Y AMBIENTE"/>
    <s v="SECRETARIA DISTRITAL DE AMBIENTE"/>
    <s v="126"/>
    <n v="2014"/>
    <n v="812"/>
    <x v="119"/>
    <n v="5"/>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SF PROCEDERA DE CONFOIRMIDAD CON LAS ACTIVIDADES DE SU COMPETENCIA QUE SE GENEREN COMO CONSECUENCIA DE LAS DESICIONES ADMINISTRATIVAS QUE SE LE COMUNICARON POR PARTE DE LA DCA"/>
    <s v="ACTIVIDADES REALIZADAS DE CONFORM CON COMPETENCIA/ACTOS ADMINISTR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7"/>
    <x v="0"/>
    <s v="HÁBITAT Y AMBIENTE"/>
    <s v="SECRETARIA DISTRITAL DE AMBIENTE"/>
    <s v="126"/>
    <n v="2014"/>
    <n v="812"/>
    <x v="120"/>
    <n v="1"/>
    <s v="DIRECCIÓN SECTOR HABITAT Y AMBIENTE"/>
    <s v="05 - AUDITORIA ESPECIAL"/>
    <s v="N/A"/>
    <s v="N/A"/>
    <s v="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
    <s v="LO ANTERIOR SE DEBE A LA FALTA DE GESTION DE SDA, EN LA APLICACIÓN DEL PROCESO SANCIONATORIO AMBIENTAL"/>
    <s v="LA SSFFS IMPULSARÁ LOS TRÁMITES ADMINISTRATIVOS TENDIENTES AL COBRO POR CONCEPTO DE EVALUACIÓN Y SEGUIMIENTO."/>
    <s v="NO DE ACTUACIONES PROYECTADAS"/>
    <s v="NO DE ACTUACIONES PROYECTADAS"/>
    <n v="100"/>
    <s v="SSFFS"/>
    <m/>
    <s v="2015-06-03"/>
    <s v="2016-06-30"/>
    <n v="25"/>
    <s v="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_x000a_"/>
    <x v="1"/>
    <x v="0"/>
  </r>
  <r>
    <n v="238"/>
    <x v="0"/>
    <s v="HÁBITAT Y AMBIENTE"/>
    <s v="SECRETARIA DISTRITAL DE AMBIENTE"/>
    <s v="126"/>
    <n v="2014"/>
    <n v="810"/>
    <x v="120"/>
    <n v="1"/>
    <s v="DIRECCIÓN SECTOR HABITAT Y AMBIENTE"/>
    <s v="05 - AUDITORIA ESPECIAL"/>
    <s v="N/A"/>
    <s v="N/A"/>
    <s v="HALLAZGO ADMINISTRATIVO CON PRESUNTA INCIDENCIA DISCIPLINARIA POR LA INDETERMINACIÓN FRENTE AL FUTURO DE LOS POZOS INACTIVOS EN TRÁMITE AMBIENTAL Y SELLAMIENTO TEMPORAL, CUYO DESTINO NO SE HA ESTABLECIDO POR PARTE DE LOS USUARIOS NI TAMPOCO POR PARTE DE LA SDA"/>
    <s v="DEBILIDADES DE CONTROL"/>
    <s v="DEFINIR EL ESTADO AMBIENTAL DE LOS POZOS INACTIVOS EN TRÁMITE AMBIENTAL Y SELLAMIENTO TEMPORAL DE ACUERDO AL INTERÉS DE LA SDA, PARA LA PROTECCIÓN DEL RECURSO HÍDRICO, SEGÚN REPORTE DEL CUADRO NO. 11 DEL INFORME DE LA CONTRALORÍA."/>
    <s v="NO. DE POZOS DEFINIDOS  EN SELLAMIENTO TEMPORAL O TRÁMITE AMBIENTAL"/>
    <s v="NO. DE POZOS DEFINIDOS/166 POZOS EN SELLAMIENTO TEMPORAL O TRÁMITE AMBIENTAL"/>
    <n v="100"/>
    <s v="SUBDIRECCIÓN DEL RECURSO HÍDRICO Y DEL SUELO"/>
    <m/>
    <s v="2015-01-01"/>
    <s v="2016-11-30"/>
    <s v=""/>
    <m/>
    <x v="0"/>
    <x v="0"/>
  </r>
  <r>
    <n v="239"/>
    <x v="0"/>
    <s v="HÁBITAT Y AMBIENTE"/>
    <s v="SECRETARIA DISTRITAL DE AMBIENTE"/>
    <s v="126"/>
    <n v="2014"/>
    <n v="810"/>
    <x v="121"/>
    <n v="1"/>
    <s v="DIRECCIÓN SECTOR HABITAT Y AMBIENTE"/>
    <s v="05 - AUDITORIA ESPECIAL"/>
    <s v="N/A"/>
    <s v="N/A"/>
    <s v="HALLAZGO ADMINISTRATIVO CON PRESUNTA INCIDENCIA DISCIPLINARIA POR FALENCIAS DE CONTROL INTERNO RELACIONADAS CON EL MANEJO DE EXPEDIENTES."/>
    <s v="DEBILIDADES DE CONTROL"/>
    <s v="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
    <s v="NO. DE EXPEDIENTES SANEADOS"/>
    <s v="NO. DE EXPEDIENTES SANEADOS/386 EXPEDIENTES DE AGUAS SUBTERRÁNEAS CON CORTE DICIEMBRE DE 2014"/>
    <n v="100"/>
    <s v="SUBDIRECCIÓN DEL RECURSO HÍDRICO Y DEL SUELO / DIRECCIÓN DE CONTROL AMBIENTAL"/>
    <m/>
    <s v="2015-01-01"/>
    <s v="2016-12-29"/>
    <s v=""/>
    <m/>
    <x v="0"/>
    <x v="0"/>
  </r>
  <r>
    <n v="240"/>
    <x v="0"/>
    <s v="HÁBITAT Y AMBIENTE"/>
    <s v="SECRETARIA DISTRITAL DE AMBIENTE"/>
    <s v="126"/>
    <n v="2014"/>
    <n v="812"/>
    <x v="121"/>
    <n v="1"/>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UBDIRECCIÓN DE SILVICULTURA, FLORA Y FAUNA SILVESTRE  SOLICITARÁ AL JBB EL INFORME DE EJECUCIÓN  FINANCIERA PARA LAS PLANTACIONES REALIZADAS EN EL AÑO 2009 Y 2010, CON EL FIN DE COMPARAR LA INVERSIÓN REALIZADA VS. EL VALOR DE LOS IVP A COMPENSAR EN EL MISMO AÑO."/>
    <s v="INF EJEC FCRA PARA PLANTACIONES REALIZADAS 2009, EMITIDO POR JBB Y RECIBIDO POR SSFFS"/>
    <s v="INFORME DE EJECUCIÓN FINANCIERA PARA LAS PLANTACIONES DEL 2009, EMITIDO POR EL JBB Y RECIBIDO POR LA SSFFS"/>
    <n v="100"/>
    <s v="SUBDIREC. SILVICULTURA FLORA Y FAUNA SILVESTRE"/>
    <m/>
    <s v="2015-01-31"/>
    <s v="2015-03-31"/>
    <s v=""/>
    <m/>
    <x v="0"/>
    <x v="0"/>
  </r>
  <r>
    <n v="241"/>
    <x v="0"/>
    <s v="HÁBITAT Y AMBIENTE"/>
    <s v="SECRETARIA DISTRITAL DE AMBIENTE"/>
    <s v="126"/>
    <n v="2014"/>
    <n v="812"/>
    <x v="121"/>
    <n v="2"/>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
    <s v="1 DOCUMENTO (CRUCE DE CUENTAS)"/>
    <s v="1 DOCUMENTO (CRUCE DE CUENTAS)"/>
    <n v="100"/>
    <s v="SSFFS - SF"/>
    <m/>
    <s v="2015-04-01"/>
    <s v="2015-12-29"/>
    <n v="100"/>
    <s v="La SF comunica  que es competencia de áreas técnicas realizar cruce de cuentas (2015IE143056  y 2017IE86972 ). Por lo que  la SSFFS, expidió las certificaciones de las vigencias 2009 y 2010.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2"/>
    <x v="0"/>
    <s v="HÁBITAT Y AMBIENTE"/>
    <s v="SECRETARIA DISTRITAL DE AMBIENTE"/>
    <s v="126"/>
    <n v="2014"/>
    <n v="812"/>
    <x v="121"/>
    <n v="3"/>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PARA EL CRUCE DE CUENTAS CORRESPONDIENTE AL AÑO 2011, LA SSFFS, REALIZARÁ EL INFORME CONSOLIDADO DE LAS PLATACIONES EJECUTADAS POR EL JBB PARA EL AÑO MENCIONADO,"/>
    <s v="1 INFORME DE SEGUIMIENTO A PLANTACIONES DEL AÑO 2011"/>
    <s v="1 INFORME DE SEGUIMIENTO A PLANTACIONES DEL AÑO 2011"/>
    <n v="100"/>
    <s v="SSFFS"/>
    <m/>
    <s v="2015-01-30"/>
    <s v="2015-12-29"/>
    <n v="100"/>
    <s v="La SSFFS presenta  Informe Técnico No. 00954 “Informe Seguimiento a Plantación de Arbolado Nuevo Establecido en 2011 por JBB” mediante radicado 2017IE86983 del 12/05/2017. 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3"/>
    <x v="0"/>
    <s v="HÁBITAT Y AMBIENTE"/>
    <s v="SECRETARIA DISTRITAL DE AMBIENTE"/>
    <s v="126"/>
    <n v="2014"/>
    <n v="812"/>
    <x v="121"/>
    <n v="4"/>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SFFS REALIZARA EL SEGUIMIENTO DE LOS CONCEPTOS TECNICOS EMITIDOS PARA TALA, AUTORIZADOS AL JBB PARA EL AÑO 2011"/>
    <s v="SEGUIMIENTOS REALIZADOS/CONCEPTOS TECNICOS EMITIDOS, Y NOTIFICADOS AL JBB AÑO 2011"/>
    <s v="SEGUIMIENTOS REALIZADOS/CONCEPTOS TECNICOS EMITIDOS, Y NOTIFICADOS AL JBB AÑO 2011"/>
    <n v="100"/>
    <s v="SSFFS"/>
    <m/>
    <s v="2015-01-30"/>
    <s v="2015-12-29"/>
    <n v="100"/>
    <s v="La SSFFS presentó certificación cruce de cuentas con el JBB.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1"/>
    <x v="0"/>
  </r>
  <r>
    <n v="244"/>
    <x v="0"/>
    <s v="HÁBITAT Y AMBIENTE"/>
    <s v="SECRETARIA DISTRITAL DE AMBIENTE"/>
    <s v="126"/>
    <n v="2014"/>
    <n v="812"/>
    <x v="121"/>
    <n v="5"/>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REALIZAR EL CRUCE DE CUENTAS ENTRE EL JBB Y SDA PARA EL AÑO 2011,  SE ACLARA QUE PARA LOS AÑOS 2012, 2013 Y 2014 EL RESPECTIVO CRUCE DE CUENTAS SE REALIZARA AÑO A AÑO TENIENDO EN CUENTA QUE LA NORMA ESTABLE QUE SE DEBE ESPERAR 3 AÑOS PARA QUE LA PLANTACION ESTE ESTABLECIDA"/>
    <s v="1 DOCUMENTO DE CRUCE DE CUENTAS ENTRE EL JBB Y SDA/1"/>
    <s v="1 DOCUMENTO DE CRUCE DE CUENTAS ENTRE EL JBB Y SDA/1"/>
    <n v="100"/>
    <s v="SUBDIREC SILVICULTURA FLORA Y FAUNA SILVESTRE"/>
    <m/>
    <s v="2015-01-30"/>
    <s v="2016-04-30"/>
    <s v=""/>
    <m/>
    <x v="0"/>
    <x v="0"/>
  </r>
  <r>
    <n v="245"/>
    <x v="0"/>
    <s v="HÁBITAT Y AMBIENTE"/>
    <s v="SECRETARIA DISTRITAL DE AMBIENTE"/>
    <s v="126"/>
    <n v="2014"/>
    <n v="812"/>
    <x v="122"/>
    <n v="1"/>
    <s v="DIRECCIÓN SECTOR HABITAT Y AMBIENTE"/>
    <s v="05 - AUDITORIA ESPECIAL"/>
    <s v="N/A"/>
    <s v="N/A"/>
    <s v="HALLAZGO DE AUDITORÍA ADMINISTRATIVO CON PRESUNTA INCIDENCIA DISCIPLINARIA, POR PRACTICAR VISITAS DE SEGUIMIENTO A LAS RESOLUCIONES DE AUTORIZACIÓN DE TRATAMIENTOS SILVICULTURALES  DE MANERA TARDÍA, SIN NINGUNA JUSTIFICACIÓN."/>
    <s v="ETA CONDUCTA SE DEBE A LA NEGLIGENCIA DE LA ENTIDAD EN LA REALIZACION OPORTUNA DE VISITAS DE SEGUIMIENTO Y COMO CONSECUENCIA PIERDE LA POSIBILIDAD DE COBRAR COACTIVAMENTE LA SUMA ADECUADA"/>
    <s v="UNA VEZ SE TERMINE LA VIGENCIA DE LA RESOLUCIÓN DE AUTORIZACIÓN DE TRATAMIENTOS SILVICULTURALES LA SSFFS EMITIRÁ UNA COMUNICACIÓN OFICIAL ENVIADA INFORMÁNDOLE AL USUARIO DE LAS OBLIGACIONES ECONÓMICAS QUE DEBE CUMPLIR."/>
    <s v="OFICIOS ALERTA VENCIM OBLIGAC EN RESOL AUTORIZACIÓN VENCIDAS /ACTOS ADMINISTR VIGENCIA VENCIDA."/>
    <s v="OFICIOS A LOS AUTORIZ. DE ALERTA DE VENCIMIENTO DE LAS OBLIGACIONES ESTABLECIDAS EN LAS RESOLUC. DE AUTORIZACIÓN PARA LAS VIGENCIAS 2011-2012-2013 VENCIDAS/NO ACTOS ADMIN. CON VIGENCIA VENCIDA"/>
    <n v="100"/>
    <s v="SUBDIREC SILVICULTURA FLORA Y FAUNA SILVESTRE"/>
    <m/>
    <s v="2015-06-03"/>
    <s v="2016-06-30"/>
    <s v=""/>
    <m/>
    <x v="0"/>
    <x v="0"/>
  </r>
  <r>
    <n v="246"/>
    <x v="0"/>
    <s v="HÁBITAT Y AMBIENTE"/>
    <s v="SECRETARIA DISTRITAL DE AMBIENTE"/>
    <s v="126"/>
    <n v="2013"/>
    <n v="809"/>
    <x v="123"/>
    <n v="1"/>
    <s v="DIRECCIÓN SECTOR HABITAT Y AMBIENTE"/>
    <s v="05 - AUDITORIA ESPECIAL"/>
    <s v="N/A"/>
    <s v="N/A"/>
    <s v="OBSERVACIÓN ADMINISTRATIVA CON ALCANCE DISCIPLINARIO POR INCUMPLIMIENTO POR PARTE DE LA SDA DE LO ESTABLECIDO EN EL PARÁGRAFO NO. 2 DEL ARTÍCULO SÉPTIMO DE LA RESOLUCIÓN 6918 DE 2010."/>
    <s v="DEBILIDADES DE CONTROL"/>
    <s v="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
    <s v="REGLAMENTACIÓN FIRMADA Y PUBLICADA"/>
    <s v="REGLAMENTACIÓN FIRMADA Y PUBLICADA"/>
    <n v="100"/>
    <s v="SUBDIREC CALIDAD DEL AIRE, AUDITIVA Y VISUAL"/>
    <m/>
    <s v="2012-10-08"/>
    <s v="2015-10-10"/>
    <s v=""/>
    <m/>
    <x v="0"/>
    <x v="0"/>
  </r>
  <r>
    <n v="247"/>
    <x v="0"/>
    <s v="HÁBITAT Y AMBIENTE"/>
    <s v="SECRETARIA DISTRITAL DE AMBIENTE"/>
    <s v="126"/>
    <n v="2014"/>
    <n v="812"/>
    <x v="124"/>
    <n v="1"/>
    <s v="DIRECCIÓN SECTOR HABITAT Y AMBIENTE"/>
    <s v="05 - AUDITORIA ESPECIAL"/>
    <s v="N/A"/>
    <s v="N/A"/>
    <s v="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
    <s v="LO ANTERIOR SE DEBE A LA FLTA DE GESTION DE SDA, EN LA APLICACIÓN DEL PROCESO SANCIONATORIO AMBIENTAL"/>
    <s v="LA SSFFS IMPULSARA LOS TRAMITES ADMINISTRATIVOS PERMISIVOS QUE YA CUENTAN CON CONCEPTO TECNICO DE SEGUIMIENTO PROYECTANDO LA ACTUACION JURIDICA QUE EN DERECHO CORRESPONDA."/>
    <s v="NO DE ACTUACIONES PROYECTADAS"/>
    <s v="NO DE ACTUACIONES PROYECTADAS"/>
    <n v="100"/>
    <s v="SSFFS"/>
    <m/>
    <s v="2015-06-03"/>
    <s v="2016-06-30"/>
    <n v="38"/>
    <s v="Teniendo en cuenta que la acción fue “Declarada inefectiva- inefectiva en auditoría regular. Nuevo hallazgo  2.3.1.10” : 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0"/>
  </r>
  <r>
    <n v="248"/>
    <x v="0"/>
    <s v="HÁBITAT Y AMBIENTE"/>
    <s v="SECRETARIA DISTRITAL DE AMBIENTE"/>
    <s v="126"/>
    <n v="2014"/>
    <n v="810"/>
    <x v="124"/>
    <n v="1"/>
    <s v="DIRECCIÓN SECTOR HABITAT Y AMBIENTE"/>
    <s v="05 - AUDITORIA ESPECIAL"/>
    <s v="N/A"/>
    <s v="N/A"/>
    <s v="HALLAZGO ADMINISTRATIVO POR LA FALTA DE TRÁMITE OPORTUNO A LOS PROCESOS SANCIONATORIOS Y SUS ESCASOS RESULTADOS FRENTE A LOS INFRACTORES AMBIENTALES EN MATERIA DE AGUAS SUBTERRÁNEAS."/>
    <s v="DEBILIDADES DE CONTROL"/>
    <s v="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DIRECCIÓN DE CONTROL AMBIENTAL"/>
    <m/>
    <s v="2015-01-01"/>
    <s v="2016-10-31"/>
    <s v=""/>
    <m/>
    <x v="0"/>
    <x v="0"/>
  </r>
  <r>
    <n v="249"/>
    <x v="0"/>
    <s v="HÁBITAT Y AMBIENTE"/>
    <s v="SECRETARIA DISTRITAL DE AMBIENTE"/>
    <s v="126"/>
    <n v="2014"/>
    <n v="805"/>
    <x v="125"/>
    <n v="1"/>
    <s v="DIRECCIÓN SECTOR HABITAT Y AMBIENTE"/>
    <s v="03 - VISITA DE CONTROL FISCAL"/>
    <s v="N/A"/>
    <s v="N/A"/>
    <s v="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UBDIRECCIÓN DEL RECURSO HÍDRICO Y DEL SUELO  DIRECCIÓN DE CONTROL AMBIENTAL"/>
    <m/>
    <s v="2013-12-27"/>
    <s v="2016-10-31"/>
    <s v=""/>
    <m/>
    <x v="0"/>
    <x v="0"/>
  </r>
  <r>
    <n v="250"/>
    <x v="2"/>
    <s v="HÁBITAT Y AMBIENTE"/>
    <s v="SECRETARIA DISTRITAL DE AMBIENTE"/>
    <s v="126"/>
    <n v="2016"/>
    <n v="65"/>
    <x v="126"/>
    <n v="1"/>
    <s v="DIRECCIÓN SECTOR HABITAT Y AMBIENTE"/>
    <s v="01 - AUDITORIA DE REGULARIDAD"/>
    <s v="Control Financiero"/>
    <s v="Estados Contables"/>
    <s v="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
    <s v="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
    <s v="REALIZAR ACOMPAÑAMIENTO AL PROCESO DE NULIDAD Y RESTABLECIMIENTO DEL DERECHO ASOCIADO AL TEMA DE FACTOR REGIONAL SOBRE LA TASA RETRIBUTIVA VIGENCIA 2012,  JUZGADO DE LO CONTENCIOSO ADMINISTRATIVO (TIEMPOS QUE SE SALEN DE LA COMPETENCIA DE LA SDA)."/>
    <s v="SOLICITUDES PROCESALES ATENDIDAS"/>
    <s v="SOLICITUDES ATENDIDAS/SOLICITUDES RECIBIDAS"/>
    <n v="1"/>
    <s v="SRHS -DCA - DLA"/>
    <m/>
    <s v="2016-04-28"/>
    <s v="2017-04-21"/>
    <n v="100"/>
    <s v="DLA en 2017IE89545, 2018IE07751 y 2018IE24436 está al despacho para fallo. La SRHS y  SF:_x000a_EAAB:$5. coactivo 2016EE232678. Pagada febrero 17/2017_x000a_EAAB: $7. coactivo 2017EE253540 _x000a_FDL $3.802.763,00: 2016IE131462 se remitió a coactivo 2017EE98167_x000a_Gne. $880,00. coactivo 2016EE229643. Pagado en febrero 2017        _x000a_Uaesp$142.036.021,00. Res. 01514 (2016EE181079). notif 27/10/2016.2016IE224216 SRHS UAESP reposición 2016ER199039. 2016ER219652 UAESP solicita acuerdo pago. respuesta RAD 2016EE226109. Resuelto recurso 2017EE114415. Res. 01315 de 2017, notificada 01.09.2017, ejecutoria de 13.09.2017"/>
    <x v="1"/>
    <x v="1"/>
  </r>
  <r>
    <n v="251"/>
    <x v="0"/>
    <s v="HÁBITAT Y AMBIENTE"/>
    <s v="SECRETARIA DISTRITAL DE AMBIENTE"/>
    <s v="126"/>
    <n v="2015"/>
    <n v="63"/>
    <x v="127"/>
    <n v="1"/>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CORREGIR Y REMITIR LAS NOTAS ESPECÍFICAS, EN FORMATO WORD, A LA DIRECCIÓN DISTRITAL DE CONTABILIDAD."/>
    <s v="RADICADO ENVÍO DE NOTAS CORREGIDAS, POR LA SDA, A LA DIRECCIÓN DISTRITAL CONTABILIDAD."/>
    <s v="RADIC. ENVÍO DE NOTAS CORREGIDAS POR LA SDA A LA DIR. DISTR. DE CONTAB. RADIC. DE LA SOLICITUD A LA DIR. DISTR. DE CONTAB. AMPLIACIÓN DE PLAZO DE ENTREGA DE LAS NOTAS A LOS ESTADOS CONTABLES EN TEXTO"/>
    <n v="100"/>
    <s v="SF"/>
    <m/>
    <s v="2015-05-09"/>
    <s v="2015-06-30"/>
    <n v="100"/>
    <s v="La SF anexa comunicación 2015EE141283 de 2015-07-31"/>
    <x v="3"/>
    <x v="0"/>
  </r>
  <r>
    <n v="252"/>
    <x v="0"/>
    <s v="HÁBITAT Y AMBIENTE"/>
    <s v="SECRETARIA DISTRITAL DE AMBIENTE"/>
    <s v="126"/>
    <n v="2015"/>
    <n v="63"/>
    <x v="127"/>
    <n v="2"/>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SOLICITAR A LA DIRECCIÓN DISTRITAL DE CONTABILIDAD AMPLIACIÓN DE PLAZO DE ENTREGA DE LAS NOTAS A LOS ESTADOS CONTABLES EN TEXTO, DE MANERA QUE AL REALIZARSE UNA NUEVA REVISIÓN DE LAS MISMAS, SE DISMINUYA EL MARGEN DE ERROR DE TRANSCRIPCIÓN DE CIFRAS."/>
    <s v="RADICADO SOLICITUID DE PLAZO  A LA DIRECCIÓN DISTRITAL CONTABILIDAD."/>
    <s v="RADICADO DE LA SOLICITUD A LA DIRECCIÓN DISTRITAL DE CONTABILIDAD AMPLIACIÓN DE PLAZO DE ENTREGA DE LAS NOTAS A LOS ESTADOS CONTABLES EN TEXTO."/>
    <n v="100"/>
    <s v="SF"/>
    <m/>
    <s v="2015-05-09"/>
    <s v="2015-06-30"/>
    <n v="100"/>
    <s v="La SF anexa comunicación 2015EE141283 de 2015-07-31"/>
    <x v="3"/>
    <x v="0"/>
  </r>
  <r>
    <n v="253"/>
    <x v="0"/>
    <s v="HÁBITAT Y AMBIENTE"/>
    <s v="SECRETARIA DISTRITAL DE AMBIENTE"/>
    <s v="126"/>
    <n v="2015"/>
    <n v="63"/>
    <x v="128"/>
    <n v="1"/>
    <s v="DIRECCIÓN SECTOR HABITAT Y AMBIENTE"/>
    <s v="01 - AUDITORIA DE REGULARIDAD"/>
    <s v="Control Financiero"/>
    <s v="Estados Contables"/>
    <s v="HALLAZGO ADMINISTRATIVO: POR TRES (3) FALTANTES PRESENTADOS EN LA TOMA FÍSICA REALIZADA POR EL ÁREA DE ALMACÉN E INFORMADOS EN LAS NOTAS A LOS ESTADOS FINANCIEROS."/>
    <s v="DEBILIDADES DE CONTROL AL INVENTARIO."/>
    <s v="REALIZAR LA GESTIÓN ADMINISTRATIVA E INFORMAR A LA SUBDIRECCIÓN FINANCIERA, RESPECTO DE LOS TRES FALTANTES PRESENTADOS, PARA EL RESPECTIVO CONTABLE."/>
    <s v="DOCUMENTOS QUE ESTABLEZCAN GESTIÓN ADMINISTRATIVA RESPECTO A LOS FALTANTES PRESENTADOS."/>
    <s v="DOCUMENTOS QUE ESTABLEZCAN LA GESTIÓN ADMINISTRATIVA RESPECTO A LOS TRES FALTANTES PRESENTADOS"/>
    <n v="100"/>
    <s v="DGC Y SF"/>
    <m/>
    <s v="2015-06-09"/>
    <s v="2015-12-29"/>
    <s v=""/>
    <m/>
    <x v="0"/>
    <x v="0"/>
  </r>
  <r>
    <n v="254"/>
    <x v="0"/>
    <s v="HÁBITAT Y AMBIENTE"/>
    <s v="SECRETARIA DISTRITAL DE AMBIENTE"/>
    <s v="126"/>
    <n v="2014"/>
    <n v="811"/>
    <x v="129"/>
    <n v="1"/>
    <s v="DIRECCIÓN SECTOR HABITAT Y AMBIENTE"/>
    <s v="01 - AUDITORIA DE REGULARIDAD"/>
    <s v="Control Financiero"/>
    <s v="Estados Contables"/>
    <s v="HALLAZGO ADMINISTRATIVO: POR DEVOLUCIÓN DE RESOLUCIONES DE MULTAS  REMITIDAS A LA OFICINA DE EJECUCIONES FISCALES"/>
    <s v="DEBILIDADES DE CONTROL"/>
    <s v="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
    <s v="ACTOS ADMINIST. GENERADOS,NOTIFICADOS Y ENVIADOS A SF/ ACTOS ADMINISTRATIVOS OBJETO HALLAZGO"/>
    <s v="NO DE ACTOS ADMINISTRATIVOS GENERADOS ,NOTIFICADOS Y ENVIADOS A FINANCIERA/ NO ACTOS ADMINISTRATIVOS OBJETO DE HALLAZGO"/>
    <n v="100"/>
    <s v="DCA - SRHS - SCAAV - SSFFS - SCASP"/>
    <s v="EVALULACION Y CONTROL AMBIENTAL"/>
    <s v="2014-06-15"/>
    <s v="2015-12-29"/>
    <n v="63"/>
    <s v="Acción “Declarada inefectiva- cerrada en auditoría regular. Nuevo hallazgo  2.3.1.3”: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_x000a_"/>
    <x v="1"/>
    <x v="0"/>
  </r>
  <r>
    <n v="255"/>
    <x v="0"/>
    <s v="HÁBITAT Y AMBIENTE"/>
    <s v="SECRETARIA DISTRITAL DE AMBIENTE"/>
    <s v="126"/>
    <n v="2014"/>
    <n v="811"/>
    <x v="130"/>
    <n v="1"/>
    <s v="DIRECCIÓN SECTOR HABITAT Y AMBIENTE"/>
    <s v="01 - AUDITORIA DE REGULARIDAD"/>
    <s v="Control Financiero"/>
    <s v="Estados Contables"/>
    <s v="HALLAZGO ADMINISTRATIVO: POR FALTA DE DEPURACIÓN DE LA CUENTA 140102-0514 DEUDORES - MULTAS EN EL AUXILIAR 140102-0514 - POR INCUMPLIMIENTO 50% LEYES AMBIENTALES-FONDATT"/>
    <s v="POR FALTA DE COMUNICACIÓN ENTRE LAS DIFERENTES ENTIDADES SHD Y SDA QUE MANEJAN EL TEMA DE COMPARENDOS AMBIENTALES POR TASAS RETRIBUTIVAS-MULTAS POR INCUMPLIMIENTO, QUE CONLLEVA A QUE LAS CIFRAS CONTABLES NO SEAN CONFIABLES."/>
    <s v="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
    <s v="DEPURAR PARTIDA RECONOCIDA EN ESTADOS CONTABLES POR INCUMPLIM. LEYES AMBIENTALES FONDATT"/>
    <s v="DEPURAR LA PARTIDA RECONOCIDA EN LOS ESTADOS CONTABLES POR CONCEPTO DE INCUMPLIMIENTO LEYES AMBIENTALES FONDATT"/>
    <n v="100"/>
    <s v="SUBDIRECCIÓN FINANCIERA"/>
    <m/>
    <s v="2014-07-01"/>
    <s v="2015-02-28"/>
    <s v=""/>
    <m/>
    <x v="0"/>
    <x v="0"/>
  </r>
  <r>
    <n v="256"/>
    <x v="0"/>
    <s v="HÁBITAT Y AMBIENTE"/>
    <s v="SECRETARIA DISTRITAL DE AMBIENTE"/>
    <s v="126"/>
    <n v="2014"/>
    <n v="811"/>
    <x v="131"/>
    <n v="1"/>
    <s v="DIRECCIÓN SECTOR HABITAT Y AMBIENTE"/>
    <s v="01 - AUDITORIA DE REGULARIDAD"/>
    <s v="Control Financiero"/>
    <s v="Estados Contables"/>
    <s v="HALLAZGO ADMINISTRATIVO CON PRESUNTA INCIDENCIA DISCIPLINARIA: POR  PÉRDIDA DE LA FUERZA EJECUTORIA DE LAS RESOLUCIONES DE MULTAS."/>
    <s v="DEBILIDADES DE CONTROL"/>
    <s v="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
    <s v="PROCEDIMIENTO ACTUALIZADO"/>
    <s v="PROCEDIMIENTO ACTUALIZADO"/>
    <n v="100"/>
    <s v="DIRECCIÓN DE CONTROL AMBIENTAL"/>
    <m/>
    <s v="2014-06-15"/>
    <s v="2015-06-30"/>
    <s v=""/>
    <m/>
    <x v="0"/>
    <x v="0"/>
  </r>
  <r>
    <n v="257"/>
    <x v="0"/>
    <s v="HÁBITAT Y AMBIENTE"/>
    <s v="SECRETARIA DISTRITAL DE AMBIENTE"/>
    <s v="126"/>
    <n v="2014"/>
    <n v="811"/>
    <x v="132"/>
    <n v="1"/>
    <s v="DIRECCIÓN SECTOR HABITAT Y AMBIENTE"/>
    <s v="01 - AUDITORIA DE REGULARIDAD"/>
    <s v="Control Financiero"/>
    <s v="Estados Contables"/>
    <s v="HALLAZGO ADMINISTRATIVO: POR PÉRDIDA DE EXPEDIENTES DEL AÑO 2009 Y 2010."/>
    <s v="DEBILIDADES DE CONTROL"/>
    <s v="IMPULSAR JURÍDICAMENTE SEGÚN CORRESPONDA LOS EXPEDIENTES RELACIONADOS EN EL HALLAZGO CUADRO 66 PERDIDA DE EXPEDIENTES 2009 Y 2010"/>
    <s v="EXPEDIENTES IMPULSADOS JURÍDICACMENTE / 7 * 100"/>
    <s v="REPORTES CARGADOS EN FOREST DE USUARIOS REPORTADOS/ REPORTES GENERADOS POR TRIMESTRE"/>
    <n v="100"/>
    <s v="SUBDIRECCIÓN DEL RECURSO HÍDRICO Y DEL SUELO"/>
    <m/>
    <s v="2014-06-15"/>
    <s v="2015-12-29"/>
    <s v=""/>
    <m/>
    <x v="0"/>
    <x v="0"/>
  </r>
  <r>
    <n v="258"/>
    <x v="0"/>
    <s v="HÁBITAT Y AMBIENTE"/>
    <s v="SECRETARIA DISTRITAL DE AMBIENTE"/>
    <s v="126"/>
    <n v="2014"/>
    <n v="811"/>
    <x v="133"/>
    <n v="1"/>
    <s v="DIRECCIÓN SECTOR HABITAT Y AMBIENTE"/>
    <s v="01 - AUDITORIA DE REGULARIDAD"/>
    <s v="Control Financiero"/>
    <s v="Estados Contables"/>
    <s v="HALLAZGO ADMINISTRATIVO CON PRESUNTA INCIDENCIA DISCIPLINARIA: POR  CONFIGURARSE LA CADUCIDAD DE EXPEDIENTES POR MULTAS DEL AÑO 2009, 2010."/>
    <s v="DEBILIDADES DE CONTROL"/>
    <s v="ESTABLECER  Y EJECUTAR UNA HERRAMIENTA DE CONTROL Y SEGUIMIENTO PARA GARANTIZAR EL OPORTUNO TRÁMITE Y/O SANEAMIENTO DE LOS PROCESOS SANCIONATORIOS INICIADOS EN LA VIGENCIA DEL DECRETO 01 DE 1984"/>
    <s v="PROCESOS SANCIONATORIOS EN VIGENCIA DECRETO 01 1984 IMPULSADOS"/>
    <s v="PROCESOS SANCIONATORIOS EN VIGENCIA DEL DECRETO 01 DE 1984 IMPULSADOS"/>
    <n v="100"/>
    <s v="DCA - SRHS- SCAAV - SSFFS - SCASP"/>
    <m/>
    <s v="2014-06-15"/>
    <s v="2015-06-15"/>
    <s v=""/>
    <m/>
    <x v="0"/>
    <x v="0"/>
  </r>
  <r>
    <n v="259"/>
    <x v="0"/>
    <s v="HÁBITAT Y AMBIENTE"/>
    <s v="SECRETARIA DISTRITAL DE AMBIENTE"/>
    <s v="126"/>
    <n v="2014"/>
    <n v="811"/>
    <x v="134"/>
    <n v="1"/>
    <s v="DIRECCIÓN SECTOR HABITAT Y AMBIENTE"/>
    <s v="01 - AUDITORIA DE REGULARIDAD"/>
    <s v="Control Financiero"/>
    <s v="Estados Contables"/>
    <s v="HALLAZGO ADMINISTRATIVO CON PRESUNTA INCIDENCIA DISCIPLINARIA: POR MORA EN EL REGISTRO DE INGRESO AL ALMACÉN DE LOS REPUESTOS ADQUIRIDOS EN LOS CONTRATOS NO. 1003 Y 1023 DE 2013."/>
    <s v="DEBILIDADES DE CONTROL"/>
    <s v="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
    <s v="COMUNICACIÓN. ACTA DE REUNIÓN DE INDUCCIÓN Y REINDUCCIÓN."/>
    <s v="1.COMUNICACIÓN 2. ACTA DE REUNIÓN DE REINDICCÓN Y REINDUCCIÓN."/>
    <n v="100"/>
    <s v="DGC"/>
    <m/>
    <s v="2014-08-01"/>
    <s v="2015-06-30"/>
    <n v="75"/>
    <s v="Declarada inefectiva - cerrada en auditoría regular. Nuevo hallazgo  2.3.1.5 el cual fue declarado cerrado en auditoria regular vigencia 2016. Por lo tanto se considera que la acción se encuentra cerrada."/>
    <x v="1"/>
    <x v="0"/>
  </r>
  <r>
    <n v="260"/>
    <x v="0"/>
    <s v="HÁBITAT Y AMBIENTE"/>
    <s v="SECRETARIA DISTRITAL DE AMBIENTE"/>
    <s v="126"/>
    <n v="2014"/>
    <n v="811"/>
    <x v="135"/>
    <n v="1"/>
    <s v="DIRECCIÓN SECTOR HABITAT Y AMBIENTE"/>
    <s v="01 - AUDITORIA DE REGULARIDAD"/>
    <s v="Control Financiero"/>
    <s v="Estados Contables"/>
    <s v="OBSERVACIÓN DE AUDITORIA CON CARÁCTER ADMINISTRATIVO CON PRESUNTA INCIDENCIA DISCIPLINARIA: POR INCUMPLIMIENTO DEL CONTRATO NO. 996 DE 2013."/>
    <s v="DEBILIDADES DE CONTROL"/>
    <s v="ATENDER LOS REQUERIMIENTOS DE LA DIRECCIÓN DE GESTIÓN CORPORATIVA RELACIONADOS CON EL REPORTE DE BIENES ADQUIRIDOS EN LA EJECUCIÓN DE LOS CONTRATOS OBJETO DE SUPERVISIÓN DE LA SER EN LA VIGENCIA 2014"/>
    <s v="OFICIOS DE RESPUESTA A LA DGC"/>
    <s v="OFICIOS DE RESPUESTA A LA DGC"/>
    <n v="100"/>
    <s v="SUBDIRECCIÓN DE ECOSISTEMAS Y RURALIDAD"/>
    <m/>
    <s v="2014-07-01"/>
    <s v="2015-02-28"/>
    <s v=""/>
    <m/>
    <x v="0"/>
    <x v="0"/>
  </r>
  <r>
    <n v="261"/>
    <x v="0"/>
    <s v="HÁBITAT Y AMBIENTE"/>
    <s v="SECRETARIA DISTRITAL DE AMBIENTE"/>
    <s v="126"/>
    <n v="2014"/>
    <n v="811"/>
    <x v="136"/>
    <n v="1"/>
    <s v="DIRECCIÓN SECTOR HABITAT Y AMBIENTE"/>
    <s v="01 - AUDITORIA DE REGULARIDAD"/>
    <s v="Control Financiero"/>
    <s v="Estados Contables"/>
    <s v="HALLAZGO ADMINISTRATIVO CON PRESUNTA INCIDENCIA DISCIPLINARIA: POR LA ADQUISICIÓN DE ELEMENTOS DEVOLUTIVOS SIN QUE HASTA LA FECHA HAYAN SIDO PUESTOS EN SERVICIO."/>
    <s v="DEBILIDADES DE CONTROL"/>
    <s v="REMITIR COMUNICACIÓN TRIMESTRAL  A TODAS LAS ÁREAS DE LA SDA CON EL FIN DE INFORMAR LOS ELEMENTOS O BIENES QUE SE ENCUENTRAN EN EL ALMACEN SOLICITANDO SU RETIRO Y PUESTA EN USO."/>
    <s v="COMUNICACIÓN"/>
    <s v="COMUNICACIÓN"/>
    <n v="100"/>
    <s v="DGC - TODAS LAS ÁREAS"/>
    <m/>
    <s v="2014-08-01"/>
    <s v="2015-06-30"/>
    <n v="100"/>
    <s v="Se observó que mediante memorandos 2016IE91045, 2016IE85301, 2016IE102511 y 2017IE46477, se relazó solicitud a las diferentes áreas información sobre los elementos que se encontraban en bodega para de baja o poner en servicio."/>
    <x v="3"/>
    <x v="0"/>
  </r>
  <r>
    <n v="262"/>
    <x v="0"/>
    <s v="HÁBITAT Y AMBIENTE"/>
    <s v="SECRETARIA DISTRITAL DE AMBIENTE"/>
    <s v="126"/>
    <n v="2014"/>
    <n v="811"/>
    <x v="137"/>
    <n v="1"/>
    <s v="DIRECCIÓN SECTOR HABITAT Y AMBIENTE"/>
    <s v="01 - AUDITORIA DE REGULARIDAD"/>
    <s v="Control Financiero"/>
    <s v="Estados Contables"/>
    <s v="HALLAZGO ADMINISTRATIVO CON PRESUNTA INCIDENCIA DISCIPLINARIA: POR LAS DEFICIENCIAS EN LA TOMA FÍSICA A 31 DE DICIEMBRE DE 2013."/>
    <s v="DEBILIDADES DE CONTROL"/>
    <s v="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
    <s v="PRACTICAR LA TOMA FÍSICA. CUMPLIR CON EL CRONOGRAMA DE SF"/>
    <s v="1. PRACTICAR LA TOMA FÍSICA 2. CUMPLIR CON EL CRONOGRAMA DE SF"/>
    <n v="100"/>
    <s v="DIRECCIÓN DE GESTIÓN CORPORATIVA"/>
    <m/>
    <s v="2014-08-01"/>
    <s v="2015-02-28"/>
    <s v=""/>
    <m/>
    <x v="0"/>
    <x v="0"/>
  </r>
  <r>
    <n v="263"/>
    <x v="0"/>
    <s v="HÁBITAT Y AMBIENTE"/>
    <s v="SECRETARIA DISTRITAL DE AMBIENTE"/>
    <s v="126"/>
    <n v="2014"/>
    <n v="811"/>
    <x v="138"/>
    <n v="1"/>
    <s v="DIRECCIÓN SECTOR HABITAT Y AMBIENTE"/>
    <s v="01 - AUDITORIA DE REGULARIDAD"/>
    <s v="Control Financiero"/>
    <s v="Estados Contables"/>
    <s v="HALLAZGO ADMINISTRATIVO CON PRESUNTA INCIDENCIA DISCIPLINARIA: POR LA AUSENCIA DE ADMINISTRACIÓN Y CONTROL DE LOS BIENES EN ALMACÉN."/>
    <s v="DEBILIDADES DE CONTROL"/>
    <s v="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
    <s v="CLASIFICACIÓN DE ELEMENTOS"/>
    <s v="CLASIFICACIÓN DE ELEMENTOS"/>
    <n v="100"/>
    <s v="DGC"/>
    <m/>
    <s v="2014-08-01"/>
    <s v="2015-06-30"/>
    <n v="100"/>
    <s v="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
    <x v="3"/>
    <x v="0"/>
  </r>
  <r>
    <n v="264"/>
    <x v="0"/>
    <s v="HÁBITAT Y AMBIENTE"/>
    <s v="SECRETARIA DISTRITAL DE AMBIENTE"/>
    <s v="126"/>
    <n v="2015"/>
    <n v="63"/>
    <x v="139"/>
    <n v="1"/>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1.REALIZAR EL COBRO PERSUASIVO DE LA CARTERA APLICANDO LA MATRIZ DE INDICADORES DEL PLAN DE GESTIÓN DE CARTERA SUSCRITO POR LA SDA EN EL MARCO DEL PROYECTO 704 &quot;FORTALECIMIENTO DE LA GESTIÓN Y DEPURACIÓN DE LA CARTERA DISTRITAL&quot;. 2. MODIFICAR LA POLÍTICA CONTABLE RESPECTO DEL MANEJO DE LOS DEUDORES."/>
    <s v="COBROS PERSUASIVOS REALIZADOS MENSUALMENTE / DERECHOS DE COBRO RADICADOS MENSUALMENTE EN SF."/>
    <s v="COBROS PERSUASIVOS REALIZADOS POR MES/DERECHOS DE COBRO RADICADOS POR MES EN SUBD. FINANC."/>
    <n v="100"/>
    <s v="SUBDIRECCIÓN FINANCIERA"/>
    <m/>
    <s v="2015-06-09"/>
    <s v="2016-01-31"/>
    <s v=""/>
    <m/>
    <x v="0"/>
    <x v="0"/>
  </r>
  <r>
    <n v="265"/>
    <x v="0"/>
    <s v="HÁBITAT Y AMBIENTE"/>
    <s v="SECRETARIA DISTRITAL DE AMBIENTE"/>
    <s v="126"/>
    <n v="2015"/>
    <n v="63"/>
    <x v="139"/>
    <n v="2"/>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2. MODIFICAR LA POLÍTICA CONTABLE RESPECTO DEL MANEJO DE LOS DEUDORES."/>
    <s v="POLÍTICA ACTUALIZADA"/>
    <s v="DOCUMENTO QUE MODIFICA LA POLÍTICA CONTABLE RESPECTO DEL MANEJO DE LOS DEUDORES"/>
    <n v="100"/>
    <s v="SUBDIRECCIÓN FINANCIERA"/>
    <m/>
    <s v="2015-06-09"/>
    <s v="2016-01-31"/>
    <s v=""/>
    <m/>
    <x v="0"/>
    <x v="0"/>
  </r>
  <r>
    <n v="266"/>
    <x v="1"/>
    <s v="HÁBITAT Y AMBIENTE"/>
    <s v="SECRETARIA DISTRITAL DE AMBIENTE"/>
    <s v="126"/>
    <n v="2017"/>
    <n v="48"/>
    <x v="140"/>
    <n v="1"/>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
    <s v="EFECTUAR LA EVALUACIÓN TÉCNICA DE LOS ELEMENTOS QUE SE ENCUENTRAN EN ALMACÉN SIN USO, (DEPURAR) CON EL OBJETO DE ESTABLECER EL DESTINO QUE SE DARÁ ESTOS ELEMENTOS."/>
    <s v="ELEMENTOS EN ALMACÉN SIN USO, EVALUADOS"/>
    <s v="ELEMENTOS EN ALMACÉN SIN USO, EVALUADOS/ TOTALIDAD DE ELEMENTOS SIN USO"/>
    <n v="1"/>
    <s v="DCA - SRHS - SCAAV - SSFFS - SPPA - SEGAE - SER - DGA"/>
    <s v="EVALULACION Y CONTROL AMBIENTAL"/>
    <s v="2017-05-24"/>
    <s v="2017-12-31"/>
    <n v="100"/>
    <s v="Se identificaron 150 elementos en bodega sin uso, de los cuales a 97 ya se les ha realizado la evaluación y se ha emitido concepto para usar o para dar de baja."/>
    <x v="1"/>
    <x v="1"/>
  </r>
  <r>
    <n v="267"/>
    <x v="1"/>
    <s v="HÁBITAT Y AMBIENTE"/>
    <s v="SECRETARIA DISTRITAL DE AMBIENTE"/>
    <s v="126"/>
    <n v="2017"/>
    <n v="48"/>
    <x v="140"/>
    <n v="2"/>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s v="REALIZAR LAS ACTAS DE BAJA DE  LOS ELEMENTOS CONTENIDOS EN LOS INFORMES TÉCNICOS DE EVALUACIÓN REALIZADOS POR LAS ÁREAS."/>
    <s v="ACTA DE BAJA DE ELEMENTOS"/>
    <s v="ELEMENTOS IDENTIFICADOS PARA BAJA POR PARTE DE LAS ÁREAS CON ACTA DE BAJA / ELEMENTOS IDENTIFICADOS PARA BAJA POR PARTE DE LAS ÁREAS"/>
    <n v="1"/>
    <s v="DGC"/>
    <m/>
    <s v="2017-05-24"/>
    <s v="2018-03-31"/>
    <n v="50"/>
    <s v="Se encuentran pendientes conceptos técnicos por partes de la SRHS para dar la  disposición final de algunos bienes sin uso."/>
    <x v="2"/>
    <x v="1"/>
  </r>
  <r>
    <n v="268"/>
    <x v="0"/>
    <s v="HÁBITAT Y AMBIENTE"/>
    <s v="SECRETARIA DISTRITAL DE AMBIENTE"/>
    <s v="126"/>
    <n v="2015"/>
    <n v="63"/>
    <x v="141"/>
    <n v="1"/>
    <s v="DIRECCIÓN SECTOR HABITAT Y AMBIENTE"/>
    <s v="01 - AUDITORIA DE REGULARIDAD"/>
    <s v="Control Financiero"/>
    <s v="Estados Contables"/>
    <s v="OBSERVACIÓN ADMINISTRATIVA: A 31 DE DICIEMBRE DE 2014 SE PRESENTAN RESOLUCIONES CON ANTIGÜEDAD SUPERIOR A 180 DÍAS, SIN QUE A LA FECHA HAYAN SIDO ENVIADAS A LA OFICINA DE EJECUCIONES FISCALES."/>
    <s v="FALTA CLARIDAD DEL EFECTO DE LAS SITUACIONES ADMINISTRATIVAS ESPECIALES EN EL PROCESO DE COBRO PERSUASIVO DE LA CARTERA POR PARTE DE LA SUBDIRECCIÓN FINANCIERA."/>
    <s v="1.HACE SEGUIMIENTO A LAS RESOLUCIONES OBJETO DE COBRO QUE SE ENCUENTRAN EN SITUACIÓN ADMNISTRATIVA ESPECIAL., DE ACUERDO CON LO ESTABLECIDO EN EL PLAN DE GESTIÓN DE CARTERA SUSCRITO POR LA SDA EN EL MARCO DEL PROYECTO 704 &quot;FORTALECIMIENTO DE LA GESTIÓN Y DEPURACIÓN DE LA CARTERA DISTRITAL&quot;. 2. MODIFICAR LA POLÍTICA CONTABLE RESPECTO DEL MANEJO DE LOS DEUDORES."/>
    <s v="REQUERIMIENTOS RESUELTOS EN LAS ÁREAS MISIONALES /REQUERIMIENTOS REALIZADOS A LA SF."/>
    <s v="NO REQUERIMIENTOS RESUELTOS EN LAS ÁREAS MISIONALES/NO REQUERIMIENTOS REALIZADOS A LA SUBD. FINAN. DOCUMENTO QUE MODIFICA LA POLÍTICA CONTABLE RESPECTO DEL MANEJO DE LOS DEUDORES."/>
    <n v="100"/>
    <s v="SUBDIRECCIÓN FINANCIERA"/>
    <m/>
    <s v="2015-06-09"/>
    <s v="2016-01-31"/>
    <s v=""/>
    <m/>
    <x v="0"/>
    <x v="0"/>
  </r>
  <r>
    <n v="269"/>
    <x v="0"/>
    <s v="HÁBITAT Y AMBIENTE"/>
    <s v="SECRETARIA DISTRITAL DE AMBIENTE"/>
    <s v="126"/>
    <n v="2015"/>
    <n v="63"/>
    <x v="142"/>
    <n v="1"/>
    <s v="DIRECCIÓN SECTOR HABITAT Y AMBIENTE"/>
    <s v="01 - AUDITORIA DE REGULARIDAD"/>
    <s v="Control Financiero"/>
    <s v="Estados Contables"/>
    <s v="HALLAZGO ADMINISTRATIVO: POR LA FALTA DE DEPURACIÓN Y CONCILIACIÓN DE SALDOS ENTRE LA SUBDIRECCIÓN CONTRACTUAL Y SUBDIRECCIÓN FINANCIERA, EN CONVENIOS INTERADMINISTRATIVOS DE AÑOS ANTERIORES (2000 A 2013)."/>
    <s v="POR LA FALTA DE CONCILIACIÓN DE SALDOS ENTRE LA SUBDIRECCIÓN CONTRACTUAL Y SUBDIRECCIÓN FINANCIERA, EN CONVENIOS INTERADMINISTRATIVOS DE AÑOS ANTERIORES (2000 A 2013)."/>
    <s v="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
    <s v="INFORMES TRIMESTRALES DEL ESTADO DE CONVENIOS SUSCRITOS POR LA SDA (2000-2013)."/>
    <s v="3 INFORMES TRIMESTRALES DEL ESTADO DE LOS CONVENIOS SUSCRITOS POR LA SDA(2000-2013). 3 MESAS DE TRABAJO"/>
    <n v="100"/>
    <s v="SUBDIREC. FINANCIERA SUBDIREC CONTRACTUAL"/>
    <m/>
    <s v="2015-06-09"/>
    <s v="2016-01-31"/>
    <s v=""/>
    <m/>
    <x v="0"/>
    <x v="0"/>
  </r>
  <r>
    <n v="270"/>
    <x v="2"/>
    <s v="HÁBITAT Y AMBIENTE"/>
    <s v="SECRETARIA DISTRITAL DE AMBIENTE"/>
    <s v="126"/>
    <n v="2016"/>
    <n v="65"/>
    <x v="143"/>
    <n v="1"/>
    <s v="DIRECCIÓN SECTOR HABITAT Y AMBIENTE"/>
    <s v="01 - AUDITORIA DE REGULARIDAD"/>
    <s v="Control Financiero"/>
    <s v="Estados Contables"/>
    <s v="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
    <s v="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
    <s v="EMITIR ACTOS ADMINISTRATIVOS CORRESPONDIENTES A LAS RESOLUCIONES QUE APARECEN EN CUENTAS DE ORDEN PARA LAS VIGENCIAS 2003-2014 Y REMITIRLOS A LA SUBDIRECCIÓN FINANCIERA PARA SU REGISTRO."/>
    <s v="ACTOS ADMINISTRATIVOS"/>
    <s v="ACTOS ADMINISTRATIVOS EMITIDOS/731"/>
    <n v="0.4"/>
    <s v="DCA - SSFFS"/>
    <s v="EVALULACION Y CONTROL AMBIENTAL"/>
    <s v="2016-04-28"/>
    <s v="2017-04-27"/>
    <n v="38"/>
    <s v="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1"/>
  </r>
  <r>
    <n v="271"/>
    <x v="2"/>
    <s v="HÁBITAT Y AMBIENTE"/>
    <s v="SECRETARIA DISTRITAL DE AMBIENTE"/>
    <s v="126"/>
    <n v="2016"/>
    <n v="65"/>
    <x v="144"/>
    <n v="1"/>
    <s v="DIRECCIÓN SECTOR HABITAT Y AMBIENTE"/>
    <s v="01 - AUDITORIA DE REGULARIDAD"/>
    <s v="Control Financiero"/>
    <s v="Estados Contables"/>
    <s v="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
    <s v="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
    <s v="GENERAR, NOTIFICAR Y REMITIRLOS LOS ACTOS ADMINISTRATIVOS MEDIANTE LOS CUALES SE RESUELVA DE FONDO CADA UNO DE LOS CASOS IDENTIFICADOS EN EL HALLAZGO,  A LA SUBDIRECCIÓN FINANCIERA ."/>
    <s v="NO DE ACTOS ADMINISTRATIVOS REMITIDOS A FINANCIERA PARA COBRO COACTIVO"/>
    <s v="NO. DE ACTOS ADMINISTRATIVOS GENERADOS, NOTIFICADOS Y/O REMITIDOS A FINANCIERA/ NO. ACTOS ADMINISTRATIVOS OBJETO DE HALLAZGO*100"/>
    <n v="0.7"/>
    <s v="SRHS -SCAAV - SSFFS - SCASP -DCA"/>
    <m/>
    <s v="2016-04-28"/>
    <s v="2017-04-21"/>
    <n v="97"/>
    <s v="De conformidad con el reporte de avance de la Subdirección Financiera con corte a 31 de Diciembre de 2017 (Rad. 2018IE19455) en la base de datos &quot;Detalle hallazgos auditoria 2015 - Avance DIC 2017 SF&quot; con corte a Diciembre de 2017, de los 520 casos , 15 se encuentran pendientes por gestión ( (13 SSFFS y 2 de SCAVV ) .  A partir de lo anterior se concluye que se dio cumplimiento al 97% superando la meta de 70%.   (EVIDENCIA – HALLAZGO 2.3.1.2)"/>
    <x v="1"/>
    <x v="1"/>
  </r>
  <r>
    <n v="272"/>
    <x v="0"/>
    <s v="HÁBITAT Y AMBIENTE"/>
    <s v="SECRETARIA DISTRITAL DE AMBIENTE"/>
    <s v="126"/>
    <n v="2015"/>
    <n v="63"/>
    <x v="145"/>
    <n v="1"/>
    <s v="DIRECCIÓN SECTOR HABITAT Y AMBIENTE"/>
    <s v="01 - AUDITORIA DE REGULARIDAD"/>
    <s v="Control Financiero"/>
    <s v="Estados Contables"/>
    <s v="HALLAZGO ADMINISTRATIVO: POR DIFERENCIAS EN LOS SALDOS PRESENTADOS EN LAS NOTAS ESPECÍFICAS DE LA CUENTA 2453 - &quot;RECURSOS RECIBIDOS EN ADMINISTRACIÓN&quot;, INFORMACIÓN QUE NO ES CONFIABLE FRENTE A LAS CIFRAS REFLEJADAS EN LOS ESTADOS CONTABLES."/>
    <s v="ERROR DE DIGITACIÓN POR EL ESCASO TIEMPO CON QUE SE CUENTA PARA PRODUCIR Y REMITIR ESTA INFORMACIÓN."/>
    <s v="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
    <s v="RADICADO DE LAS NOTAS CORREGIDAS, POR LA SDA, A LA DIRECCIÓN DISTRITAL DE CONTABILIDAD"/>
    <s v="RADIC. ENVÍO DE NOTAS CORREGIDAS POR LA SDA A LA DIR. DISTR. DE CONTAB. RADIC. DE LA SOLICITUD A LA DIR. DISTR. DE CONTAB. AMPLIACIÓN DE PLAZO DE ENTREGA DE LAS NOTAS A LOS ESTADOS CONTABLES EN TEXTO"/>
    <n v="100"/>
    <s v="SUBDIRECCIÓN FINANCIERA"/>
    <m/>
    <s v="2015-06-09"/>
    <s v="2015-06-30"/>
    <s v=""/>
    <m/>
    <x v="0"/>
    <x v="0"/>
  </r>
  <r>
    <n v="273"/>
    <x v="1"/>
    <s v="HÁBITAT Y AMBIENTE"/>
    <s v="SECRETARIA DISTRITAL DE AMBIENTE"/>
    <s v="126"/>
    <n v="2017"/>
    <n v="48"/>
    <x v="146"/>
    <n v="1"/>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DELANTAR LAS GESTIONES ADMINISTRATIVAS NECESARIAS PARA IDENTIFICAR LOS RECAUDOS QUE SE ENCUENTRAN RECONOCIDOS EN INGRESOS RECIBIDOS POR ANTICIPADO."/>
    <s v="RECAUDOS EN INGRESOS RECIBIDOS POR ANTICIPADO GESTIONADOS"/>
    <s v="RECAUDOS EN INGRESOS RECIBIDOS POR ANTICIPADO GESTIONADOS / RECAUDOS EN INGRESOS RECIBIDOS POR ANTICIPADO"/>
    <n v="0.7"/>
    <s v="SF - AREAS MISIONALES"/>
    <m/>
    <s v="2017-05-24"/>
    <s v="2018-04-30"/>
    <n v="80"/>
    <s v="La DCA remite información y soportes con 2018IE23324  del 2018-02-08. SE encuentran pendientes de sistematización de procedimientos  (EVIDENCIA – HALLAZGO 2.3.1.2.3.1. sistematización recibo Pagos por anticipado)"/>
    <x v="2"/>
    <x v="1"/>
  </r>
  <r>
    <n v="274"/>
    <x v="1"/>
    <s v="HÁBITAT Y AMBIENTE"/>
    <s v="SECRETARIA DISTRITAL DE AMBIENTE"/>
    <s v="126"/>
    <n v="2017"/>
    <n v="48"/>
    <x v="146"/>
    <n v="2"/>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CTUALIZAR EL APLICATIVO SIA-PROCESOS Y DOCUMENTOS SISTEMA DE INFORMACIÓN AMBIENTAL, DE MODO QUE SEA OBLIGATORIO DIGITAR LA INFORMACIÓN ESPECÍFICA AL RECAUDO DEL TRÁMITE, A FIN DE IDENTIFICAR OPORTUNAMENTE EL ORIGEN DE LAS PARTIDAS QUE INGRESAN A LA ENTIDAD."/>
    <s v="APLICATIVO ACTUALIZADO"/>
    <s v="APLICATIVO ACTUALIZADO"/>
    <n v="1"/>
    <s v="DCA - DPSIA"/>
    <s v="EVALULACION Y CONTROL AMBIENTAL"/>
    <s v="2017-05-24"/>
    <s v="2017-12-31"/>
    <n v="0"/>
    <s v="En ejecución"/>
    <x v="4"/>
    <x v="1"/>
  </r>
  <r>
    <n v="275"/>
    <x v="2"/>
    <s v="HÁBITAT Y AMBIENTE"/>
    <s v="SECRETARIA DISTRITAL DE AMBIENTE"/>
    <s v="126"/>
    <n v="2016"/>
    <n v="65"/>
    <x v="147"/>
    <n v="1"/>
    <s v="DIRECCIÓN SECTOR HABITAT Y AMBIENTE"/>
    <s v="01 - AUDITORIA DE REGULARIDAD"/>
    <s v="Control Financiero"/>
    <s v="Estados Contables"/>
    <s v="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
    <s v="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
    <s v="GENERAR LAS ACTUACIONES ADMINISTRATIVAS REQUERIDAS PARA SUBSANAR LAS CAUSAS DE DEVOLUCIONES ESTABLECIDAS POR LA  OFICINA DE EJECUCIONES FISCALES DE LA SH."/>
    <s v="DEVOLUCIONES A DICIEMBRE SUBSANADAS"/>
    <s v="ACTOS ADMINISTRATIVOS DEVUELTOS POR LA OEF CON CORTE A DIC 2015 RESUELTOS/ 112 ACTOS ADMINISTRATIVOS DEVUELTOS POR LA OEF CON CORTE A DIC 2015"/>
    <n v="1"/>
    <s v="SRHS - SCAAV - SCA - DCA - DLA - DGC"/>
    <m/>
    <s v="2016-04-28"/>
    <s v="2017-04-27"/>
    <n v="63"/>
    <s v="De conformidad con el reporte de avance de la Subdirección Financiera con corte a 31 de Diciembre de 2017 (Rad. 2018IE19455) en la base de datos &quot;Detalle hallazgos auditoria 2015 - Avance DIC 2017 SF&quot; se identifican que de los 112 se encuentran pendientes por tramitar 41 procesos distribuidos así: _x000a_DCA: 2 procesos _x000a_SCAAV: 6 procesos_x000a_SCASP: 1 proceso_x000a_SSFFS: 30 procesos_x000a_SRHS: 2 procesos_x000a__x000a_(EVIDENCIA – HALLAZGO 2.3.1.3)"/>
    <x v="4"/>
    <x v="1"/>
  </r>
  <r>
    <n v="276"/>
    <x v="2"/>
    <s v="HÁBITAT Y AMBIENTE"/>
    <s v="SECRETARIA DISTRITAL DE AMBIENTE"/>
    <s v="126"/>
    <n v="2016"/>
    <n v="65"/>
    <x v="148"/>
    <n v="1"/>
    <s v="DIRECCIÓN SECTOR HABITAT Y AMBIENTE"/>
    <s v="01 - AUDITORIA DE REGULARIDAD"/>
    <s v="Control Financiero"/>
    <s v="Estados Contables"/>
    <s v="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
    <s v="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
    <s v="GENERAR LAS ACTUACIONES ADMINISTRATIVAS REQUERIDAS PARA ACLARAR LA PROCEDENCIA DE COBRO DE LOS ACTOS ADMINISTRATIVOS QUE SE ENCUENTRAN EN SITUACIÓN ADMINISTRATIVA ESPECIAL."/>
    <s v="REQUERIMIENTOS RESUELTOS"/>
    <s v="REQUERIMIENTOS RESUELTOS  / REQUERIMIENTOS POR RESOLVES (63)"/>
    <n v="1"/>
    <s v="SRHS,  SSFFS, DCA SF"/>
    <m/>
    <s v="2016-04-28"/>
    <s v="2016-11-30"/>
    <s v=""/>
    <m/>
    <x v="0"/>
    <x v="0"/>
  </r>
  <r>
    <n v="277"/>
    <x v="2"/>
    <s v="HÁBITAT Y AMBIENTE"/>
    <s v="SECRETARIA DISTRITAL DE AMBIENTE"/>
    <s v="126"/>
    <n v="2016"/>
    <n v="65"/>
    <x v="149"/>
    <n v="1"/>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ACTUALIZAR EL PROCEDIMIENTO DE EGRESOS O BAJA DE BIENES"/>
    <s v="PROCEDIMIENTO ACTUALIZADO"/>
    <s v="PROCEDIMIENTO ACTUALIZADO"/>
    <n v="1"/>
    <s v="DIRECCIÓN DE GESTIÓN CORPORATIVA"/>
    <m/>
    <s v="2016-04-28"/>
    <s v="2016-07-31"/>
    <s v=""/>
    <m/>
    <x v="0"/>
    <x v="0"/>
  </r>
  <r>
    <n v="278"/>
    <x v="2"/>
    <s v="HÁBITAT Y AMBIENTE"/>
    <s v="SECRETARIA DISTRITAL DE AMBIENTE"/>
    <s v="126"/>
    <n v="2016"/>
    <n v="65"/>
    <x v="149"/>
    <n v="2"/>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DAR DE BAJA LOS ELEMENTOS QUE SEAN SUSCEPTIBLES DE DAR DE BAJA"/>
    <s v="BAJA DE ELEMENTOS"/>
    <s v="BAJA DE ELEMENTOS REALIZADA/ BAJA DE ELEMENTOS PROGRAMADA"/>
    <n v="1"/>
    <s v="DIRECCIÓN DE GESTIÓN CORPORATIVA"/>
    <m/>
    <s v="2016-04-28"/>
    <s v="2016-11-30"/>
    <s v=""/>
    <m/>
    <x v="0"/>
    <x v="0"/>
  </r>
  <r>
    <n v="279"/>
    <x v="2"/>
    <s v="HÁBITAT Y AMBIENTE"/>
    <s v="SECRETARIA DISTRITAL DE AMBIENTE"/>
    <s v="126"/>
    <n v="2016"/>
    <n v="65"/>
    <x v="150"/>
    <n v="1"/>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0"/>
    <x v="2"/>
    <s v="HÁBITAT Y AMBIENTE"/>
    <s v="SECRETARIA DISTRITAL DE AMBIENTE"/>
    <s v="126"/>
    <n v="2016"/>
    <n v="65"/>
    <x v="150"/>
    <n v="2"/>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1"/>
    <x v="0"/>
    <s v="HÁBITAT Y AMBIENTE"/>
    <s v="SECRETARIA DISTRITAL DE AMBIENTE"/>
    <s v="126"/>
    <n v="2014"/>
    <n v="811"/>
    <x v="151"/>
    <n v="1"/>
    <s v="DIRECCIÓN SECTOR HABITAT Y AMBIENTE"/>
    <s v="01 - AUDITORIA DE REGULARIDAD"/>
    <s v="Control Financiero"/>
    <s v="Estados Contables"/>
    <s v="HALLAZGO ADMINISTRATIVO: POR LAS FALLAS EN LA OPORTUNIDAD DE LOS FLUJOS DE INFORMACIÓN A CONTABILIDAD POR LAS DEPENDENCIAS DE DIRECCIÓN LEGAL, ALMACÉN Y ENTIDADES EXTERNAS Y NO TENER SISTEMAS INTEGRADOS DE INFORMACIÓN."/>
    <s v="SE DETECTA FALLAS EN LOS FLUJOS DE INFORMACIÓN AL ÁREA CONTABLE"/>
    <s v="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
    <s v="GARANTIZAR LA DISPONIBILIDAD DE INFORMAIÓN QUE SERÁ REGISTRADA CONTABLEMENTE."/>
    <s v="GARANTIZAR LA DISPONIBILIDAD DE INFORMAIÓN QUE SERÁ REGISTRADA CONTABLEMENTE."/>
    <n v="100"/>
    <s v="SF"/>
    <m/>
    <s v="2014-06-15"/>
    <s v="2015-01-30"/>
    <n v="100"/>
    <s v="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
    <x v="1"/>
    <x v="0"/>
  </r>
  <r>
    <n v="282"/>
    <x v="2"/>
    <s v="HÁBITAT Y AMBIENTE"/>
    <s v="SECRETARIA DISTRITAL DE AMBIENTE"/>
    <s v="126"/>
    <n v="2016"/>
    <n v="65"/>
    <x v="152"/>
    <n v="1"/>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3"/>
    <x v="2"/>
    <s v="HÁBITAT Y AMBIENTE"/>
    <s v="SECRETARIA DISTRITAL DE AMBIENTE"/>
    <s v="126"/>
    <n v="2016"/>
    <n v="65"/>
    <x v="152"/>
    <n v="2"/>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4"/>
    <x v="2"/>
    <s v="HÁBITAT Y AMBIENTE"/>
    <s v="SECRETARIA DISTRITAL DE AMBIENTE"/>
    <s v="126"/>
    <n v="2016"/>
    <n v="65"/>
    <x v="153"/>
    <n v="1"/>
    <s v="DIRECCIÓN SECTOR HABITAT Y AMBIENTE"/>
    <s v="01 - AUDITORIA DE REGULARIDAD"/>
    <s v="Control Financiero"/>
    <s v="Estados Contables"/>
    <s v="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
    <s v="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
    <s v="PONER EN FUNCIONAMIENTO EL EQUIPO ARCHER FIELCOMPUTER INALÁMBRICA EN LOS POZOS DE AGUAS SUBTERRÁNEAS SELECCIONADOS."/>
    <s v="INSTALACIÓN DE EQUIPOS REALIZADA"/>
    <s v="INSTALACIÓN DE EQUIPOS REALIZADA"/>
    <n v="1"/>
    <s v="SRHS"/>
    <m/>
    <s v="2016-04-28"/>
    <s v="2017-04-15"/>
    <n v="75"/>
    <s v="Área remitió los soportes de instalación de los 6 diver. Se anexan los soportes respectivos"/>
    <x v="1"/>
    <x v="1"/>
  </r>
  <r>
    <n v="285"/>
    <x v="2"/>
    <s v="HÁBITAT Y AMBIENTE"/>
    <s v="SECRETARIA DISTRITAL DE AMBIENTE"/>
    <s v="126"/>
    <n v="2016"/>
    <n v="65"/>
    <x v="154"/>
    <n v="1"/>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DOCUMENTAR LA TENENCIA DEL EQUIPO, PARA EVIDENCIAR SU EXISTENCIA Y CONTROL POR PARTE DE LA SDA."/>
    <s v="DOCUMENTACIÓN REALIZADA."/>
    <s v="DOCUMENTACIÓN REALIZADA."/>
    <n v="1"/>
    <s v="DIRECCIÓN DE GESTIÓN CORPORATIVA"/>
    <m/>
    <s v="2016-04-28"/>
    <s v="2016-07-31"/>
    <s v=""/>
    <m/>
    <x v="0"/>
    <x v="0"/>
  </r>
  <r>
    <n v="286"/>
    <x v="2"/>
    <s v="HÁBITAT Y AMBIENTE"/>
    <s v="SECRETARIA DISTRITAL DE AMBIENTE"/>
    <s v="126"/>
    <n v="2016"/>
    <n v="65"/>
    <x v="154"/>
    <n v="2"/>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REALIZAR MUESTREOS ALEATORIOS PARA ESTABLECER APLICACIÓN DEL PROCEDIMIENTO DE INGRESO Y EGRESO DE BIENES DEL ALMACÉN, CON ACOMPAÑAMIENTO DE LA OCI."/>
    <s v="MUESTREOS ALEATORIOS"/>
    <s v="MUESTREOS ALEATORIOS"/>
    <n v="2"/>
    <s v="DIRECCIÓN DE GESTIÓN CORPORATIVA"/>
    <m/>
    <s v="2016-04-28"/>
    <s v="2016-10-31"/>
    <s v=""/>
    <m/>
    <x v="0"/>
    <x v="0"/>
  </r>
  <r>
    <n v="287"/>
    <x v="0"/>
    <s v="HÁBITAT Y AMBIENTE"/>
    <s v="SECRETARIA DISTRITAL DE AMBIENTE"/>
    <s v="126"/>
    <n v="2013"/>
    <n v="805"/>
    <x v="155"/>
    <n v="1"/>
    <s v="DIRECCIÓN SECTOR HABITAT Y AMBIENTE"/>
    <s v="01 - AUDITORIA DE REGULARIDAD"/>
    <s v="N/A"/>
    <s v="N/A"/>
    <s v="HALLAZGO ADMINISTRATIVO CON IMPACTO DISCIPLINARIO: POR LA FALTA DE EXIGENCIA DEL PLAN DE PODAS PARA EL MANEJO SILVICULTURAL DEL ARBOLADO URBANO."/>
    <s v="DEBILIDADES DE CONTROL"/>
    <s v="ESTABLECER LA METODOLOGÍA, TÉRMINOS DE REFERENCIA Y CRONOGRAMA PARA LA FORMULACIÓN DEL PLAN DE PODAS POR PARTE DE LA SUBDIRECCIÓN DE SILVICULTURA, FLORA Y FAUNA SILVESTRE."/>
    <s v="TÉRMINOS DE REFERECIA PARA EL PLAN DE PODAS PRESENTADO A LOS USUARIOS / 1"/>
    <s v="TERMINOS DE REFERECIA PARA EL PLAN DE PODAS PRESENTADO A LOS USUARIOS / 1"/>
    <n v="100"/>
    <s v="SUBDIREC SILVICULTURA FLORA FAUNA SILVESTRE"/>
    <m/>
    <s v="2013-06-06"/>
    <s v="2015-06-30"/>
    <s v=""/>
    <m/>
    <x v="0"/>
    <x v="0"/>
  </r>
  <r>
    <n v="288"/>
    <x v="0"/>
    <s v="HÁBITAT Y AMBIENTE"/>
    <s v="SECRETARIA DISTRITAL DE AMBIENTE"/>
    <s v="126"/>
    <n v="2014"/>
    <n v="805"/>
    <x v="156"/>
    <n v="1"/>
    <s v="DIRECCIÓN SECTOR HABITAT Y AMBIENTE"/>
    <s v="03 - VISITA DE CONTROL FISCAL"/>
    <s v="N/A"/>
    <s v="N/A"/>
    <s v="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
    <s v="DEBILIDADES DE CONTROL"/>
    <s v="INICIAR LOS RESPECTIVOS PROCESOS SANCIONATORIOS  QUE HAYA A LUGAR DE ACUERDO CON LOS ESTABLECIMIENTOS MENCIONADOS DEL CUADRO 10 -11 -12"/>
    <s v="PROCESOS SANCIONATORIO INICIADOS/TOTAL DE PROCESOS QUE SE DEBEN INICIAR."/>
    <s v="NO DE PROCESOS SANCIONATORIO INICIADOS/SOBRE NO TOTAL DE PROCESOS QUE SE DEBEN INICIAR."/>
    <n v="100"/>
    <s v="SUBDIREC CONTROL AMBIENTAL SECTOR PÚBLICO"/>
    <m/>
    <s v="2013-12-27"/>
    <s v="2015-04-30"/>
    <s v=""/>
    <m/>
    <x v="0"/>
    <x v="0"/>
  </r>
  <r>
    <n v="289"/>
    <x v="0"/>
    <s v="HÁBITAT Y AMBIENTE"/>
    <s v="SECRETARIA DISTRITAL DE AMBIENTE"/>
    <s v="126"/>
    <n v="2014"/>
    <n v="805"/>
    <x v="157"/>
    <n v="1"/>
    <s v="DIRECCIÓN SECTOR HABITAT Y AMBIENTE"/>
    <s v="03 - VISITA DE CONTROL FISCAL"/>
    <s v="N/A"/>
    <s v="N/A"/>
    <s v="OBSERVACIÓN ADMINISTRATIVA CON INCIDENCIA DISCIPLINARIA: “POR NO APLICAR LAS SANCIONES PREVISTAS POR LA LEY A LOS USUARIOS QUE VIERTEN TENIENDO EL PERMISO DE VERTIMIENTOS VENCIDO”."/>
    <s v="DEBILIDADES DE CONTROL"/>
    <s v="INICIAR LOS RESPECTIVOS PROCESOS SANCIONATORIOS  QUE HAYA A LUGAR DE ACUERDO CON LOS ESTABLECIMIENTOS MENCIONADOS DEL CUADRO 13-14"/>
    <s v="PROCESOS SANCIONATORIO INICIADOS/TOTAL DE PROCESOS QUE SE DEBEN INICIAR."/>
    <s v="NO DE PROCESOS SANCIONATORIO INICIADOS/SOBRE NO TOTAL DE PROCESOS QUE SE DEBEN INICIAR."/>
    <n v="100"/>
    <s v="SUBDIREC CONTROL AMBIENTAL SECTOR PÚBLICO"/>
    <m/>
    <s v="2013-12-27"/>
    <s v="2015-04-30"/>
    <s v=""/>
    <m/>
    <x v="0"/>
    <x v="0"/>
  </r>
  <r>
    <n v="290"/>
    <x v="0"/>
    <s v="HÁBITAT Y AMBIENTE"/>
    <s v="SECRETARIA DISTRITAL DE AMBIENTE"/>
    <s v="126"/>
    <n v="2012"/>
    <n v="803"/>
    <x v="158"/>
    <n v="1"/>
    <s v="DIRECCIÓN SECTOR HABITAT Y AMBIENTE"/>
    <s v="03 - VISITA DE CONTROL FISCAL"/>
    <s v="N/A"/>
    <s v="N/A"/>
    <s v="HALLAZGO ADMINISTRATIVO POR DIFERENCIAS EN LA INFORMACIÓN REPORTADA ENTRE LAS  SUBDIRECCIONES FINANCIERA Y RECURSO HÍDRICO."/>
    <s v="DEBILIDADES DE CONTROL"/>
    <s v="TRAMITAR LA INFORMACIÓN DE LOS USUARIOS CON CONCESIÓN VIGENTE MEDIANTE EL APLICATIVO EN LÍNEA &quot;REPORTES DE CONSUMO PARA CONCESIONES DE AGUA EN EL D.C.&quot; QUE ENTRÓ EN FUNC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1"/>
    <x v="0"/>
    <s v="HÁBITAT Y AMBIENTE"/>
    <s v="SECRETARIA DISTRITAL DE AMBIENTE"/>
    <s v="126"/>
    <n v="2013"/>
    <n v="805"/>
    <x v="159"/>
    <n v="1"/>
    <s v="DIRECCIÓN SECTOR HABITAT Y AMBIENTE"/>
    <s v="01 - AUDITORIA DE REGULARIDAD"/>
    <s v="N/A"/>
    <s v="N/A"/>
    <s v="HALLAZGO ADMINISTRATIVO:  POR IRREGULARIDADES EN LA EJECUCIÓN DEL CONTRATO DE OBRA (SIC) NO. 715 DEL 31 DE MAYO DE 2012."/>
    <s v="DEBILIDADES DE CONTROL"/>
    <s v="ADELANTAR LA ACCIONES LEGALES Y EN LOS TIEMPOS DE LEY DE CONTRATACIÓN ESTATAL PARA LIQUIDAR EL CONTRATO. SE ACLARA QUE NO ES UN CONTRATO DE OBRA ES DE PRESTACIÓN DE SERVICIOS."/>
    <s v="1 CONTRATO LIQUIDADO"/>
    <s v="1 CONTRATO LIQUIDADO"/>
    <n v="100"/>
    <s v="SUBDIRECCIÓN DEL RECURSO HÍDRICO Y DEL SUELO"/>
    <m/>
    <s v="2013-06-01"/>
    <s v="2015-12-29"/>
    <s v=""/>
    <m/>
    <x v="0"/>
    <x v="0"/>
  </r>
  <r>
    <n v="292"/>
    <x v="0"/>
    <s v="HÁBITAT Y AMBIENTE"/>
    <s v="SECRETARIA DISTRITAL DE AMBIENTE"/>
    <s v="126"/>
    <n v="2013"/>
    <n v="805"/>
    <x v="160"/>
    <n v="1"/>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
    <s v="SEGUIMIENTOS REALIZADOS /NÚMERO DE RESOLUCIONES A REALIZAR SEGUIMIENTO"/>
    <s v="SEGUIMIENTOS REALIZADOS /NÚMERO DE RESOLUCIONES A REALIZAR SEGUIMIENTO"/>
    <n v="10"/>
    <s v="SUBDIREC SILVICULTURA FLORA FAUNA SILVESTRE"/>
    <m/>
    <s v="2013-05-30"/>
    <s v="2015-09-30"/>
    <s v=""/>
    <m/>
    <x v="0"/>
    <x v="0"/>
  </r>
  <r>
    <n v="293"/>
    <x v="0"/>
    <s v="HÁBITAT Y AMBIENTE"/>
    <s v="SECRETARIA DISTRITAL DE AMBIENTE"/>
    <s v="126"/>
    <n v="2013"/>
    <n v="805"/>
    <x v="160"/>
    <n v="2"/>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PROYECTAR LA ACTUACIÓN  ADMINISTRATIVA DE ACUERDO AL SEGUIMIENTO REALIZADO POR EL PROFESIONAL DESIGNADO POR LA S.S.F.F.S. DE CONFORMIDAD CON EL PROCESO DE REPARTO ESTABLECIDO EN LA S.S.F.F.S., Y AL NÚMERO DE ABOGADOS Y PRODUCTOS QUE POR CONTRATO ESTAN COPROMETIDOS A HACER."/>
    <s v="ACTOS ADMINISTRATIVOS ELABORADOS / NÚMERO DE SEGUIMIENTOS REALIZADOS"/>
    <s v="ACTOS ADMINISTRATIVOS ELABORADOS / NÚMERO DE SEGUIMIENTOS REALIZADOS"/>
    <n v="10"/>
    <s v="SUBDIREC SILVICULTURA FLORA FAUNA SILVESTRE"/>
    <m/>
    <s v="2013-05-30"/>
    <s v="2015-09-30"/>
    <s v=""/>
    <m/>
    <x v="0"/>
    <x v="0"/>
  </r>
  <r>
    <n v="294"/>
    <x v="0"/>
    <s v="HÁBITAT Y AMBIENTE"/>
    <s v="SECRETARIA DISTRITAL DE AMBIENTE"/>
    <s v="126"/>
    <n v="2013"/>
    <n v="805"/>
    <x v="160"/>
    <n v="3"/>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ENVIAR A LA SUBDIRECCIÓN FINANCIERA LOS ACTOS ADMINISTRATIVOS, DEBIDAMENTE NOTIFICADOS Y EJECUTORIADOS."/>
    <s v="ACTOS ADMINISTRATIVOS ENVIADOS / ACTOS ADMINISTRATIVOS ELABORADOS"/>
    <s v="ACTOS ADMINISTRATIVOS ENVIADOS / ACTOS ADMINISTRATIVOS ELABORADOS"/>
    <n v="100"/>
    <s v="SUBDIREC SILVICULTURA FLORA FAUNA SILVESTRE"/>
    <m/>
    <s v="2013-05-30"/>
    <s v="2015-09-30"/>
    <s v=""/>
    <m/>
    <x v="0"/>
    <x v="0"/>
  </r>
  <r>
    <n v="295"/>
    <x v="0"/>
    <s v="HÁBITAT Y AMBIENTE"/>
    <s v="SECRETARIA DISTRITAL DE AMBIENTE"/>
    <s v="126"/>
    <n v="2013"/>
    <n v="805"/>
    <x v="161"/>
    <n v="1"/>
    <s v="DIRECCIÓN SECTOR HABITAT Y AMBIENTE"/>
    <s v="01 - AUDITORIA DE REGULARIDAD"/>
    <s v="N/A"/>
    <s v="N/A"/>
    <s v="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
    <s v="DEBILIDADES DE CONTROL"/>
    <s v="ENVIAR A LA SUBDIRECCIÓN FINANCIERA LOS AUTOS DE ARCHIVO CORRESPONDIENTES A LA VIGENCIA 2003."/>
    <s v="ACTOS ADMINISTRATIVOS ENVIADOS / ACTOS ADMINISTRATIVOS ELABORADOS"/>
    <s v="ACTOS ADMINISTRATIVOS ENVIADOS / ACTOS ADMINISTRATIVOS ELABORADOS"/>
    <n v="100"/>
    <s v="SUBDIREC SILVICULTURA FLORA FAUNA SILVESTRE"/>
    <m/>
    <s v="2013-05-30"/>
    <s v="2015-09-30"/>
    <s v=""/>
    <m/>
    <x v="0"/>
    <x v="0"/>
  </r>
  <r>
    <n v="296"/>
    <x v="0"/>
    <s v="HÁBITAT Y AMBIENTE"/>
    <s v="SECRETARIA DISTRITAL DE AMBIENTE"/>
    <s v="126"/>
    <n v="2013"/>
    <n v="805"/>
    <x v="162"/>
    <n v="1"/>
    <s v="DIRECCIÓN SECTOR HABITAT Y AMBIENTE"/>
    <s v="01 - AUDITORIA DE REGULARIDAD"/>
    <s v="N/A"/>
    <s v="N/A"/>
    <s v="HALLAZGO ADMINISTRATIVO POR LA ADQUISICIÓN DE UN EQUIPO DURANTE LA VIGENCIA 2012 Y A LA FECHA NO HA UTILIZADO POR FALTA DEL PROFESIONAL IDÓNEO PARA EL MANEJO"/>
    <s v="DEBILIDADES DE CONTROL"/>
    <s v="REALIZAR LAS ACCIONES PERTINENTES PARA INSTALAR Y EMPLEAR EL EQUIPO ARCHER FIELCOMPUTER INALAMBRICA EN LOS POZOS DE AGUAS SUBTERRÁNEAS."/>
    <s v="1 INSTALACIÓN DEL EQUIPO REALIZADA"/>
    <s v="1 INSTALACIÓN DEL EQUIPO REALIZADA"/>
    <n v="100"/>
    <s v="SRHS"/>
    <m/>
    <s v="2013-06-01"/>
    <s v="2015-12-29"/>
    <n v="100"/>
    <s v="Mediante memorando No 2015IE183305  se solicita  a la subdirección contractual apoyo para iniciar el proceso de elaboración de los debidos contratos para firmar con lo usuarios la custodia de los equipos de medición Datalogger. Se reitera solicitud con  No 2015IE217611.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97"/>
    <x v="0"/>
    <s v="HÁBITAT Y AMBIENTE"/>
    <s v="SECRETARIA DISTRITAL DE AMBIENTE"/>
    <s v="126"/>
    <n v="2014"/>
    <n v="805"/>
    <x v="163"/>
    <n v="1"/>
    <s v="DIRECCIÓN SECTOR HABITAT Y AMBIENTE"/>
    <s v="03 - VISITA DE CONTROL FISCAL"/>
    <s v="N/A"/>
    <s v="N/A"/>
    <s v="OBSERVACIÓN ADMINISTRATIVA CON INCIDENCIA DISCIPLINARIA: “ANTE LA CARENCIA DE ACTOS ADMINISTRATIVOS QUE CONLLEVEN AL COBRO DE LOS SEGUIMIENTOS REALIZADOS A LOS USUARIOS QUE REALIZAN VERTIMIENTOS DE ACUERDO A LO ESTIPULADO POR LA AUTORIDAD AMBIENTAL”."/>
    <s v="DEBILIDADES DE CONTROL"/>
    <s v="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
    <s v="NO DE ACTOS ADMINISTRATIVOS EMITIDOS"/>
    <s v="ACTOS ADMINISTRATIVOS ENVIADOS / ACTOS ADMINISTRATIVOS ELABORADOS"/>
    <n v="100"/>
    <s v="SUBDIRECCIÓN DE SILVICULTURA FLORA Y FAUNA SILVESTRE / SUBDIRECCIÓN FINANCIERA"/>
    <m/>
    <s v="2013-12-27"/>
    <s v="2016-07-31"/>
    <s v=""/>
    <m/>
    <x v="0"/>
    <x v="0"/>
  </r>
  <r>
    <n v="298"/>
    <x v="0"/>
    <s v="HÁBITAT Y AMBIENTE"/>
    <s v="SECRETARIA DISTRITAL DE AMBIENTE"/>
    <s v="126"/>
    <n v="2012"/>
    <n v="803"/>
    <x v="164"/>
    <n v="1"/>
    <s v="DIRECCIÓN SECTOR HABITAT Y AMBIENTE"/>
    <s v="03 - VISITA DE CONTROL FISCAL"/>
    <s v="N/A"/>
    <s v="N/A"/>
    <s v="HALLAZGO ADMINISTRATIVO CON INCIDENCIA DISCIPLINARIA POR PRESENTAR INCONSISTENCIAS EN LA INFORMACIÓN PRESENTADA ENTRE LAS SUBDIRECCIONES FINANCIERA Y DEL RECURSO HÍDRICO Y DEL SUELO Y PRESUNTAMENTE POR INCUMPLIR EL ARTÍCULO 5° DEL DECRETO 109 DE 2009, &quot;POR EL CUAL SE MODIFICA LA ESTRUCTURA DE LA SECRETARÍA DISTRITAL DE AMBIENTE&quot; Y LO SEÑALADO EN EL RÉGIMEN DE PROHIBICIONES ESTABLECIDO EN EL ARTÍCULO 239 DEL DECRETO 1541 DE 1978 Y EN LAS CONDUCTAS EN QUE PUEDE ESTAR INCURSO EN LEY 734 DE 2002."/>
    <s v="DEBILIDADES DE CONTROL"/>
    <s v="TRAMITAR LA INFORMACIÓN DE LOS USUARIOS CON CONCESIÓN VIGENTE MEDIANTE EL APLICATIVO EN LÍNEA &quot;REPORTES DE CONSUMO PARA CONCESIONES DE AGUA EN EL D.C.&quot; QUE ENTRÓ EN FUN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9"/>
    <x v="0"/>
    <s v="HÁBITAT Y AMBIENTE"/>
    <s v="SECRETARIA DISTRITAL DE AMBIENTE"/>
    <s v="126"/>
    <n v="2014"/>
    <n v="805"/>
    <x v="165"/>
    <n v="1"/>
    <s v="DIRECCIÓN SECTOR HABITAT Y AMBIENTE"/>
    <s v="03 - VISITA DE CONTROL FISCAL"/>
    <s v="N/A"/>
    <s v="N/A"/>
    <s v="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
    <s v="DEBILIDADES DE CONTROL"/>
    <s v="INICIAR LOS RESPECTIVOS PROCESOS SANCIONATORIOS  QUE HAYA A LUGAR DE ACUERDO CON LOS ESTABLECIMIENTOS MENCIONADOS DEL CUADRO 16"/>
    <s v="PROCESOS SANCIONATORIO INICIADOS/TOTAL DE PROCESOS QUE SE DEBEN INICIAR."/>
    <s v="NO DE PROCESOS SANCIONATORIO INICIADOS/SOBRE NO TOTAL DE PROCESOS QUE SE DEBEN INICIAR."/>
    <n v="100"/>
    <s v="SUBDIREC CONTROL AMBIENTAL SECTOR PÚBLICO"/>
    <m/>
    <s v="2013-12-27"/>
    <s v="2015-04-30"/>
    <s v=""/>
    <m/>
    <x v="0"/>
    <x v="0"/>
  </r>
  <r>
    <n v="300"/>
    <x v="0"/>
    <s v="HÁBITAT Y AMBIENTE"/>
    <s v="SECRETARIA DISTRITAL DE AMBIENTE"/>
    <s v="126"/>
    <n v="2014"/>
    <n v="805"/>
    <x v="166"/>
    <n v="1"/>
    <s v="DIRECCIÓN SECTOR HABITAT Y AMBIENTE"/>
    <s v="03 - VISITA DE CONTROL FISCAL"/>
    <s v="N/A"/>
    <s v="N/A"/>
    <s v="OBSERVACIÓN ADMINISTRATIVA CON INCIDENCIA DISCIPLINARIA: “POR LA FALLAS DE CONTROL DOCUMENTAL ANTE LA DESORGANIZACIÓN DE EXPEDIENTES, CARENCIA DE DOCUMENTOS, REPETICIÓN DE ACTOS O REQUERIMIENTOS Y FALTA DE ARCHIVO QUE CONSERVE UN ORDEN CRONOLÓGICO EN LOS EXPEDIENTES."/>
    <s v="DEBILIDADES DE CONTROL"/>
    <s v="ESTABLECER E IMPLEMENTAR PLAN DE TRABAJO PARA VERIFICAR CADA UNO DE LOS EXPEDIENTES RELACIONADOS EN EL CUADRO 17 Y GARANTIZAR QUE CUENTEN CON TODA LA DOCUMENTACION AL DÍA."/>
    <s v="EXPEDIENTES COMPLETOS/TOTAL DE EXPEDIENTES A REVISAR SEGÚN CON CUADRO 17"/>
    <s v="NO DE EXPEDIENTES COMPLETOS/NO TOTAL DE EXPEDIENTES QUE SE DEBEN REVISAR DE ACUERDO CON EL CUADRO 17"/>
    <n v="100"/>
    <s v="SUBDIREC CONTROL AMBIENTAL SECTOR PÚBLICO"/>
    <m/>
    <s v="2013-12-27"/>
    <s v="2015-04-30"/>
    <s v=""/>
    <m/>
    <x v="0"/>
    <x v="0"/>
  </r>
  <r>
    <n v="301"/>
    <x v="3"/>
    <s v="HÁBITAT Y AMBIENTE"/>
    <s v="SECRETARIA DISTRITAL DE AMBIENTE"/>
    <s v="126"/>
    <n v="2016"/>
    <n v="79"/>
    <x v="167"/>
    <n v="1"/>
    <s v="DIRECCIÓN SECTOR HABITAT Y AMBIENTE"/>
    <s v="02 - AUDITORIA DE DESEMPEÑO"/>
    <s v="Control Gestión"/>
    <s v="Gestión Contractual"/>
    <s v="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
    <s v="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
    <s v="INCLUSIÓN DE UNA OBLIGACIÓN EN LOS CONTRATOS DE LOS ABOGADOS DE LA SUBDIRECCIÓN CONTRACTUAL SEGÚN LA CUAL DEBEN PUBLICAR CADA UNO LOS PROCESOS CONTRACTUALES QUE LE SEAN ASIGNADOS."/>
    <s v="CONTRATOS SUSCRITOS Y PUBLICADOS"/>
    <s v="CONTRATOS O MODIFICACIONES PUBLICADOS/CONTRATOS O MODIFICACIONES SUSCRITOS"/>
    <n v="1"/>
    <s v="SC"/>
    <m/>
    <s v="2017-01-30"/>
    <s v="2017-12-31"/>
    <n v="100"/>
    <s v="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
    <x v="1"/>
    <x v="1"/>
  </r>
  <r>
    <n v="302"/>
    <x v="4"/>
    <s v="HÁBITAT Y AMBIENTE"/>
    <s v="SECRETARIA DISTRITAL DE AMBIENTE"/>
    <s v="126"/>
    <n v="2016"/>
    <n v="72"/>
    <x v="168"/>
    <n v="1"/>
    <s v="DIRECCIÓN SECTOR HABITAT Y AMBIENTE"/>
    <s v="02 - AUDITORIA DE DESEMPEÑO"/>
    <s v="N/A"/>
    <s v="N/A"/>
    <s v="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
    <s v="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
    <s v="INSERTAR EN LOS EXPEDIENTES DE LOS USUARIOS DE ESTACIONES DE SERVICIO, RELACIONADOS CON VERTIMIENTOS (COD 05) Y SANCIONATORIOS (COD 08), LOS DOCUMENTOS CORRESPONDIENTES A VIGENCIAS 2015 Y ANTERIORES EN ORDEN CRONOLÓGICO."/>
    <s v="EXP DE LOS USUARIOS DE EDS RELACIONADOS CON VERTIMIENTOS (05) Y SANCIONATORIOS (08) ACTUALIZADOS"/>
    <s v="(EXPEDIENTES DE USUARIOS DE HIDOCARBUROS ACTUALIZADOS/TOTAL DE EXPEDIENTES) *100"/>
    <n v="1"/>
    <s v="DCA"/>
    <s v="EVALULACION Y CONTROL AMBIENTAL"/>
    <s v="2016-09-02"/>
    <s v="2017-07-31"/>
    <n v="100"/>
    <s v="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
    <x v="1"/>
    <x v="1"/>
  </r>
  <r>
    <n v="303"/>
    <x v="0"/>
    <s v="HÁBITAT Y AMBIENTE"/>
    <s v="SECRETARIA DISTRITAL DE AMBIENTE"/>
    <s v="126"/>
    <n v="2015"/>
    <n v="77"/>
    <x v="168"/>
    <n v="1"/>
    <s v="DIRECCIÓN SECTOR HABITAT Y AMBIENTE"/>
    <s v="02 - AUDITORIA DE DESEMPEÑO"/>
    <s v="N/A"/>
    <s v="N/A"/>
    <s v="HALLAZGO ADMINISTRATIVO CON PRESUNTA INCIDENCIA DISCIPLINARIA: POR NO ENCONTRARSE SOPORTES QUE EVIDENCIEN LA EJECUCIÓN DE ALGUNAS OBLIGACIONES PACTADAS CONTRACTUALMENTE Y DETERMINADAS EN EL INFORME DE ACTIVIDADES Y AUTORIZACIÓN DE PAGO- IAAP."/>
    <s v="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3-31"/>
    <s v=""/>
    <m/>
    <x v="0"/>
    <x v="0"/>
  </r>
  <r>
    <n v="304"/>
    <x v="5"/>
    <s v="HÁBITAT Y AMBIENTE"/>
    <s v="SECRETARIA DISTRITAL DE AMBIENTE"/>
    <s v="126"/>
    <n v="2017"/>
    <n v="57"/>
    <x v="168"/>
    <n v="1"/>
    <s v="DIRECCIÓN SECTOR HABITAT Y AMBIENTE"/>
    <s v="02 - AUDITORIA DE DESEMPEÑO"/>
    <s v="Control Gestión"/>
    <s v="N/A"/>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s v="ACTUALIZAR LOS MAPAS DE RUIDO DE LAS LOCALIDADES URBANAS DEL DISTRITO CAPITAL EN CUMPLIMIENTO CON LOS PARÁMETROS ESTABLECIDOS EN LA RESOLUCIÓN 0627/2006 EMITIDA POR EL ENTONCES MINISTERIO DE AMBIENTE, VIVIENDA Y DESARROLLO TERRITORIAL."/>
    <s v="MAPAS DE RUIDO ACTUALIZADOS"/>
    <s v="NO. DE MAPAS DE RUIDO ACTUALIZADOS DE LAS LOCALIDADES URBANAS DEL DISTRITO/ TOTAL DE MAPAS A ACTUALIZAR DE LAS LOCALIDADES URBANAS DEL DISTRITO"/>
    <n v="1"/>
    <s v="SCAAV"/>
    <m/>
    <s v="2017-11-22"/>
    <s v="2018-06-30"/>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x v="2"/>
    <x v="1"/>
  </r>
  <r>
    <n v="305"/>
    <x v="6"/>
    <s v="HÁBITAT Y AMBIENTE"/>
    <s v="SECRETARIA DISTRITAL DE AMBIENTE"/>
    <s v="126"/>
    <n v="2017"/>
    <n v="53"/>
    <x v="168"/>
    <n v="1"/>
    <s v="DIRECCIÓN SECTOR HABITAT Y AMBIENTE"/>
    <s v="02 - AUDITORIA DE DESEMPEÑO"/>
    <s v="Control de Resultados"/>
    <s v="Planes, Programas y Proyectos"/>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s v="REALIZAR UN REPORTE TRIMESTRAL DE LA CANTIDAD Y  TIPO DE EVENTOS PRESENTADOS ASOCIADOS A SUMINISTRO DE INFORMACIÓN ERRÓNEA Y ACTUAR SOBRE LAS CAUSAS IMPUTABLES A LA SDA Y QUE SEAN MÁS RECURRENTES  Y/O DE MAYOR INCIDENCIA."/>
    <s v="INFORMES TRIMESTRALES"/>
    <s v="INFORMES REALIZADOS / INFORMES PROGRAMADOS"/>
    <n v="3"/>
    <s v="SCAAV"/>
    <m/>
    <s v="2017-08-28"/>
    <s v="2018-06-30"/>
    <n v="0"/>
    <s v="En ejecución"/>
    <x v="2"/>
    <x v="1"/>
  </r>
  <r>
    <n v="306"/>
    <x v="0"/>
    <s v="HÁBITAT Y AMBIENTE"/>
    <s v="SECRETARIA DISTRITAL DE AMBIENTE"/>
    <s v="126"/>
    <n v="2013"/>
    <n v="807"/>
    <x v="168"/>
    <n v="1"/>
    <s v="DIRECCIÓN SECTOR HABITAT Y AMBIENTE"/>
    <s v="05 - AUDITORIA ESPECIAL"/>
    <s v="N/A"/>
    <s v="N/A"/>
    <s v="HALLAZGO ADMINISTRATIVO CON INCIDENCIA DISCIPLINARIA POR LA DEBILIDAD DEL SISTEMA DE INFORMACIÓN PARA EL CONTROL Y SEGUIMIENTO A VERTIMIENTOS"/>
    <s v="DEBILIDADES DE CONTROL"/>
    <s v="REALIZAR LA ACTUALIZACIÓN DOCUMENTAL DE LOS EXPEDIENTES DE VERTIMIENTOS DESCRITOS EN EL HALLAZGO  EN EL MÓDULO DE EXPEDIENTES DEL SISTEMA FOREST"/>
    <s v="EXPEDIENTES ACTUALIZADOS FOREST/EXPEDIENTES VERTIMIENTOS DESCRITOS EN HALLAZGO"/>
    <s v="NO DE EXPEDIENTES ACTUALIZADOS EN FOREST/# DE EXPEDIENTES DE VERTIMIENTOS DESCRITOS EN EL HALLAZGO"/>
    <n v="100"/>
    <s v="SRHS Y SCASP"/>
    <m/>
    <s v="2013-09-15"/>
    <s v="2015-12-29"/>
    <s v=""/>
    <m/>
    <x v="0"/>
    <x v="0"/>
  </r>
  <r>
    <n v="307"/>
    <x v="0"/>
    <s v="HÁBITAT Y AMBIENTE"/>
    <s v="SECRETARIA DISTRITAL DE AMBIENTE"/>
    <s v="126"/>
    <n v="2013"/>
    <n v="807"/>
    <x v="168"/>
    <n v="2"/>
    <s v="DIRECCIÓN SECTOR HABITAT Y AMBIENTE"/>
    <s v="05 - AUDITORIA ESPECIAL"/>
    <s v="N/A"/>
    <s v="N/A"/>
    <s v="HALLAZGO ADMINISTRATIVO CON INCIDENCIA DISCIPLINARIA POR LA DEBILIDAD DEL SISTEMA DE INFORMACIÓN PARA EL CONTROL Y SEGUIMIENTO A VERTIMIENTOS"/>
    <s v="DEBILIDADES DE CONTROL"/>
    <s v="INICIAR EL TRÁMITE DE RECONSTRUCCIÓN DE LOS EXPEDIENTES DESCRITOS EN LOS CUADROS 9 Y 10 DEL HALLAZGO 3.1.1."/>
    <s v="EXPEDIENTES RECONSTRUIDOS/EXPEDIENTES  DESCRITOS EN CUADROS 9 Y 10 HALLAZGO 3.1.1."/>
    <s v="NO. DE EXPEDIENTES RECONSTRUIDOS/NO DE EXPEDIENTES  DESCRITOS EN LOS CUADROS 9 Y 10 DEL HALLAZGO 3.1.1."/>
    <n v="100"/>
    <s v="SRHS"/>
    <m/>
    <s v="2013-09-15"/>
    <s v="2015-12-29"/>
    <s v=""/>
    <m/>
    <x v="0"/>
    <x v="0"/>
  </r>
  <r>
    <n v="308"/>
    <x v="7"/>
    <s v="HÁBITAT Y AMBIENTE"/>
    <s v="SECRETARIA DISTRITAL DE AMBIENTE"/>
    <s v="126"/>
    <n v="2017"/>
    <n v="62"/>
    <x v="168"/>
    <n v="1"/>
    <s v="DIRECCIÓN SECTOR HABITAT Y AMBIENTE"/>
    <s v="02 - AUDITORIA DE DESEMPEÑO"/>
    <s v="Control Gestión"/>
    <s v="N/A"/>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s v="REVISAR LOS PLANES DE MANEJO AMBIENTAL - PMA DE LOS PARQUES ECOLÓGICOS DISTRITALES DE HUMEDAL - PEDH, CON EL FIN DE ARMONIZAR LAS ACCIONES DE LOS QUE ASÍ LO REQUIERAN, CON LAS CONTENIDAS EN EL PLAN DE ACCIÓN DE LA POLÍTICA PÚBLICA DISTRITAL DE HUMEDALES."/>
    <s v="REVISIÓN ARMONIZACIÓN DE  PMAS FRENTE A PLAN DE ACCIÓN DE LA POLÍTICA DE HUMEDALES"/>
    <s v="PMA ARMONIZADOS /  TOTAL DE PMAS"/>
    <n v="100"/>
    <s v="SUBDIRECCIÓN DE ECOSISTEMAS Y RURALIDAD"/>
    <m/>
    <s v="2018-02-12"/>
    <s v="2018-12-31"/>
    <s v=""/>
    <m/>
    <x v="2"/>
    <x v="1"/>
  </r>
  <r>
    <n v="309"/>
    <x v="0"/>
    <s v="HÁBITAT Y AMBIENTE"/>
    <s v="SECRETARIA DISTRITAL DE AMBIENTE"/>
    <s v="126"/>
    <n v="2013"/>
    <n v="808"/>
    <x v="168"/>
    <n v="1"/>
    <s v="DIRECCIÓN SECTOR HABITAT Y AMBIENTE"/>
    <s v="05 - AUDITORIA ESPECIAL"/>
    <s v="N/A"/>
    <s v="N/A"/>
    <s v="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10"/>
    <x v="0"/>
    <s v="HÁBITAT Y AMBIENTE"/>
    <s v="SECRETARIA DISTRITAL DE AMBIENTE"/>
    <s v="126"/>
    <n v="2015"/>
    <n v="69"/>
    <x v="168"/>
    <n v="1"/>
    <s v="DIRECCIÓN SECTOR HABITAT Y AMBIENTE"/>
    <s v="02 - AUDITORIA DE DESEMPEÑO"/>
    <s v="N/A"/>
    <s v="N/A"/>
    <s v="HALLAZGO ADMINIS(RATIVO CON PRESUNTA INCIDENCIA DISCIPLINARIA Y FISCAL POR VALOR DE $64.606.690,00. POR PAGOS EN DESARROLLO DEL CONTRATO NO 1510 DE 2013, LOS CUALES NO CONLLEVARON A LA EJECUCIÓN RJE LAS OBRAS Y LABORES PACTADAS EN EL OBJETO DEL MISMO."/>
    <s v="EL CONTRATANTE NO HIZO USO DE LAS PÓLIZAS QUE AMPARAN EL MISMO COMO TAMPOCO LO ESTABLECIDO EN LAS CLÁUSULA DECIMA PRIMERA DEL MISMO: SANCIÓN PENAL PECUNIARIA Y DECIMA SEGUNDA: MULTAS."/>
    <s v="IMPULSAR EL PROCESO DE INCUMPLIMIENTO DEL CONTRATO, PARA ESTABLECER EL PERJUICIO GENERADO POR EL CONTRATISTA A LA ADMINISTRACIÓN."/>
    <s v="COMUNICACIONES REMITIDAS A SUBDIRECCIÓN CONTRACTUAL"/>
    <s v="COMUNICACIONES REMITIDAS A SUBDIRECCIÓN CONTRACTUAL"/>
    <n v="1"/>
    <s v="SER - SUBDIRECCIÓN CONTRACTUAL"/>
    <m/>
    <s v="2015-09-11"/>
    <s v="2016-09-10"/>
    <s v=""/>
    <m/>
    <x v="0"/>
    <x v="0"/>
  </r>
  <r>
    <n v="311"/>
    <x v="8"/>
    <s v="HÁBITAT Y AMBIENTE"/>
    <s v="SECRETARIA DISTRITAL DE AMBIENTE"/>
    <s v="126"/>
    <n v="2016"/>
    <n v="293"/>
    <x v="169"/>
    <n v="1"/>
    <s v="DIRECCIÓN SECTOR HABITAT Y AMBIENTE"/>
    <s v="02 - AUDITORIA DE DESEMPEÑO"/>
    <s v="N/A"/>
    <s v="N/A"/>
    <s v="HALLAZGO ADMINISTRATIVO POR REPORTAR COMO HERRAMIENTAS PARA EL CUMPLIMIENTO DE LA SENTENCIA, CONTRATOS CUYOS ESTUDIOS PREVIOS NO SE PROYECTARON EN ATENCIÓN A DETERMINADA ORDEN DE LA MISMA"/>
    <s v="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
    <s v="INCORPORAR EN LOS ESTUDIOS PREVIOS DE LOS PROCESOS DE CONTRATACIÓN, EN EL MARCO DE LA MISIONALIDAD Y COMPETENCIAS INSTITUCIONALES, LA INDICACIÓN CLARA EN LA QUE SE REFIERA QUE EL CONTRATO SE CELEBRA EN CUMPLIMIENTO SENTENCIA RÍO BOGOTÁ."/>
    <s v="PROCESOS CONTRACTUALES CON INCIDENCIA EN LA SENTENCIA RÍO BOGOTÁ"/>
    <s v="NÚMERO DE ESTUDIOS PREVIOS JUSTIFICANDO LA INCIDENCIA SOBRE LA SENTENCIA / NÚMERO DE ESTUDIOS PREVIOS CON INCIDENCIA SOBRE LA SENTENCIA"/>
    <n v="1"/>
    <s v="DGA - SER"/>
    <s v="GESTION AMBIENTAL Y RURAL"/>
    <s v="2017-01-01"/>
    <s v="2017-12-20"/>
    <n v="100"/>
    <s v="Se incluyó en el formato de estudios previos del área el aporte que desde los procesos de contratación del proyecto 1132, se realiza al cumplimiento del fallo río Bogotá.  Se anexa formato estudio previo del convenio 20171240"/>
    <x v="1"/>
    <x v="1"/>
  </r>
  <r>
    <n v="312"/>
    <x v="8"/>
    <s v="HÁBITAT Y AMBIENTE"/>
    <s v="SECRETARIA DISTRITAL DE AMBIENTE"/>
    <s v="126"/>
    <n v="2016"/>
    <n v="293"/>
    <x v="170"/>
    <n v="1"/>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REALIZAR CAPACITACIÓN A LAS ÁREAS SOBRE LA INCLUSIÓN,  EN LOS ESTUDIOS PREVIOS DE LOS CONTRATOS CUYO VALOR SUPERE LA MENOR CUANTÍA, DEL ANÁLISIS DE LA NECESIDAD DE CONTAR CON INTERVENTORÍA CONFORME LO ESTABLECIDO EN EL PRARAGRAFO 1°. DEL ARTÍCULO 83 DE LA LEY 1474 DE 2011."/>
    <s v="CAPACITACIONES"/>
    <s v="CAPACITACIONES REALIZADAS /  CAPACITACIONES PROGRAMADAS"/>
    <n v="1"/>
    <s v="SC"/>
    <m/>
    <s v="2017-02-01"/>
    <s v="2017-06-30"/>
    <n v="75"/>
    <s v="Se realizó la segunda capacitación el 04 de agosto de 2017  en la cual se abordaron temas precontractuales y de supervisión. "/>
    <x v="1"/>
    <x v="1"/>
  </r>
  <r>
    <n v="313"/>
    <x v="8"/>
    <s v="HÁBITAT Y AMBIENTE"/>
    <s v="SECRETARIA DISTRITAL DE AMBIENTE"/>
    <s v="126"/>
    <n v="2016"/>
    <n v="293"/>
    <x v="170"/>
    <n v="2"/>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AJUSTAR EL MODELO DE ESTUDIOS PREVIOS INCLUYENDO UN APARTADO SOBRE LA NECESIDAD DE CONTAR CON INTERVENTORÍA."/>
    <s v="FORMATO ESTUDIOS PREVIOS MODIFICADO"/>
    <s v="FORMATO ESTUDIOS PREVIOS MODIFICADO"/>
    <n v="1"/>
    <s v="SC"/>
    <m/>
    <s v="2017-01-01"/>
    <s v="2017-12-20"/>
    <n v="100"/>
    <s v="La DGC envió seguimiento mediante radicado No. 2018IE23886  . Se evidenció que el procedimiento fue actualizado mediante resolución 3217 del 15/11/17,  incluido el formato 126PA06-PR33-F-1 V6,0 en el que se pudo observar un apartado relacionado con la supervisión así: &quot;numeral 2.2.6 SUPERVISIÓN O INTERVENTORIA&quot;."/>
    <x v="1"/>
    <x v="1"/>
  </r>
  <r>
    <n v="314"/>
    <x v="8"/>
    <s v="HÁBITAT Y AMBIENTE"/>
    <s v="SECRETARIA DISTRITAL DE AMBIENTE"/>
    <s v="126"/>
    <n v="2016"/>
    <n v="293"/>
    <x v="171"/>
    <n v="1"/>
    <s v="DIRECCIÓN SECTOR HABITAT Y AMBIENTE"/>
    <s v="02 - AUDITORIA DE DESEMPEÑO"/>
    <s v="N/A"/>
    <s v="N/A"/>
    <s v="HALLAZGO ADMINISTRATIVO POR LA RECURRENTE UTILIZACIÓN DE REGÍMENES ESPECIALES, FRENTE AL CARÁCTER VINCULANTE DEL ESTATUTO GENERAL DE CONTRATACIÓN DE LA ADMINISTRACIÓN PÚBLICA"/>
    <s v="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
    <s v="PLANTEAR EN EL PLAN DE ADQUISICIONES DE LA SER LAS ALTERNATIVAS PARA LA ESCOGENCIA DEL EJECUTOR."/>
    <s v="PLAN DE ADQUISIONES CON ALTERNATIVAS DE SELECCIÓN"/>
    <s v="NO. DE PROCESOS CON ALTERNATIVAS DE SELECCIÓN/ PROCESOS PREVISTOS EN EL PLAN DE ADQUISICIONES."/>
    <n v="1"/>
    <s v="SER"/>
    <m/>
    <s v="2017-01-01"/>
    <s v="2017-03-30"/>
    <n v="100"/>
    <s v="Plan de Adquisiciones 2017 en el cual se plantean las alternativas de selección para todos los procesos"/>
    <x v="1"/>
    <x v="1"/>
  </r>
  <r>
    <n v="315"/>
    <x v="8"/>
    <s v="HÁBITAT Y AMBIENTE"/>
    <s v="SECRETARIA DISTRITAL DE AMBIENTE"/>
    <s v="126"/>
    <n v="2016"/>
    <n v="293"/>
    <x v="172"/>
    <n v="1"/>
    <s v="DIRECCIÓN SECTOR HABITAT Y AMBIENTE"/>
    <s v="02 - AUDITORIA DE DESEMPEÑO"/>
    <s v="N/A"/>
    <s v="N/A"/>
    <s v="HALLAZGO ADMINISTRATIVO CON PRESUNTA INCIDENCIA DISCIPLINARIA, POR INADECUADA VIGILANCIA EN EL DESARROLLO DE LOS CONTRATOS DE PRESTACIÓN DE SERVICIOS 438 DE 2015, EL CONVENIO DE ASOCIACIÓN 1525 DE 2014 Y EL CONVENIO DE ASOCIACIÓN NO. 1344 DE 2015"/>
    <s v="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
    <s v="REALIZAR CAPACITACIÓN A LOS SUPERVISORES Y APOYOS A LA SUPERVISIÓN SOBRE ADECUADO SEGUIMIENTO A LA EJECUCIÓN CONTRACTUAL."/>
    <s v="CAPACITACIONES"/>
    <s v="CAPACITACIONES REALIZADAS /  CAPACITACIONES PROGRAMADAS"/>
    <n v="1"/>
    <s v="SC"/>
    <m/>
    <s v="2017-02-01"/>
    <s v="2017-06-30"/>
    <n v="75"/>
    <s v="Se realizó la segunda capacitación el 04 de agosto de 2017  en la cual se abordaron temas precontractuales y de supervisión. "/>
    <x v="1"/>
    <x v="1"/>
  </r>
  <r>
    <n v="316"/>
    <x v="8"/>
    <s v="HÁBITAT Y AMBIENTE"/>
    <s v="SECRETARIA DISTRITAL DE AMBIENTE"/>
    <s v="126"/>
    <n v="2016"/>
    <n v="293"/>
    <x v="173"/>
    <n v="1"/>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PLANTEAR LAS ESTRUCTURAS DE COSTOS DE LOS CONVENIOS TENIENDO EN CUENTA LA NORMATIVIDAD ESTABLECIDA EN EL DECRETO 777 DE 1993."/>
    <s v="ESTRUCTURA DE COSTOS DE CONVENIOS ACORDES CON DECRETO 777 DE 1993"/>
    <s v="ESTRUCTURA DE COSTOS DE CONVENIOS ACORDES CON DECRETO 777 DE 1993"/>
    <n v="1"/>
    <s v="SER"/>
    <m/>
    <s v="2017-01-01"/>
    <s v="2017-12-20"/>
    <n v="100"/>
    <s v="La Dirección de Gestión Corporativa, emitió el memorando 2017IE90498, recordando la prohibición de celebrar  Convenios con entidades sin ánimo de lucro._x000a_A la fecha no se han suscrito Contratos sustentados en el Decreto 777 de 1992, ni por el que lo deroga, Decreto 92 de 2017."/>
    <x v="1"/>
    <x v="1"/>
  </r>
  <r>
    <n v="317"/>
    <x v="8"/>
    <s v="HÁBITAT Y AMBIENTE"/>
    <s v="SECRETARIA DISTRITAL DE AMBIENTE"/>
    <s v="126"/>
    <n v="2016"/>
    <n v="293"/>
    <x v="173"/>
    <n v="2"/>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REALIZAR CAPACITACIÓN EN TEMAS RELACIONADOS CON REGIMENES ESPECIALES DE CONTRATACIÓN."/>
    <s v="CAPACITACIONES"/>
    <s v="CAPACITACIONES REALIZADAS /  CAPACITACIONES PROGRAMADAS"/>
    <n v="1"/>
    <s v="SER"/>
    <m/>
    <s v="2017-02-01"/>
    <s v="2017-06-30"/>
    <n v="100"/>
    <s v="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
    <x v="1"/>
    <x v="1"/>
  </r>
  <r>
    <n v="318"/>
    <x v="6"/>
    <s v="HÁBITAT Y AMBIENTE"/>
    <s v="SECRETARIA DISTRITAL DE AMBIENTE"/>
    <s v="126"/>
    <n v="2017"/>
    <n v="53"/>
    <x v="174"/>
    <n v="1"/>
    <s v="DIRECCIÓN SECTOR HABITAT Y AMBIENTE"/>
    <s v="02 - AUDITORIA DE DESEMPEÑO"/>
    <s v="Control de Resultados"/>
    <s v="Planes, Programas y Proyectos"/>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s v="IMPLEMENTAR LAS ETAPAS 2 Y 3 ESTABLECIDAS EN EL DECRETO 335 DE 2017, POR MEDIO DEL CUAL SE ADOPTA LA ESTRATEGIA PARA LA ACTUALIZACIÓN DEL PLAN DECENAL DE DESCONTAMINACIÓN, CON EL OBJETO DE LOGRAR AVANCES CONCRETOS EN CALIDAD DEL AIRE."/>
    <s v="CUMPLIMIENTO DE LOS PLAZOS ESTABLECIDOS EN EL DECRETO 335 DE 2017 PARA LAS ETAPAS 2 Y 3"/>
    <s v="ETAPAS 2 Y 3 DEL DECRETO 335 DE 2017 CUMPLIDAS."/>
    <n v="1"/>
    <s v="SCAAV"/>
    <m/>
    <s v="2017-08-28"/>
    <s v="2018-08-25"/>
    <n v="0"/>
    <s v="En ejecución"/>
    <x v="2"/>
    <x v="1"/>
  </r>
  <r>
    <n v="319"/>
    <x v="5"/>
    <s v="HÁBITAT Y AMBIENTE"/>
    <s v="SECRETARIA DISTRITAL DE AMBIENTE"/>
    <s v="126"/>
    <n v="2017"/>
    <n v="57"/>
    <x v="174"/>
    <n v="1"/>
    <s v="DIRECCIÓN SECTOR HABITAT Y AMBIENTE"/>
    <s v="02 - AUDITORIA DE DESEMPEÑO"/>
    <s v="Control Gestión"/>
    <s v="N/A"/>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s v="REPORTAR EN EL POA AVANCES DEL PROYECTO DE INVERSIÓN 979 DE SCAAV DE ACUERDO CON LA HOJA DE VIDA DEL INDICADOR."/>
    <s v="REPORTES DEL PROYECTO EN EL POA"/>
    <s v="REPORTES EFECTUADOS EN EL POA/TOTAL DE REPORTES PROGRAMADOS EN EL POA"/>
    <n v="1"/>
    <s v="SCAAV"/>
    <m/>
    <s v="2017-11-22"/>
    <s v="2018-11-21"/>
    <n v="0"/>
    <s v="En ejecución"/>
    <x v="2"/>
    <x v="1"/>
  </r>
  <r>
    <n v="320"/>
    <x v="0"/>
    <s v="HÁBITAT Y AMBIENTE"/>
    <s v="SECRETARIA DISTRITAL DE AMBIENTE"/>
    <s v="126"/>
    <n v="2015"/>
    <n v="77"/>
    <x v="174"/>
    <n v="1"/>
    <s v="DIRECCIÓN SECTOR HABITAT Y AMBIENTE"/>
    <s v="02 - AUDITORIA DE DESEMPEÑO"/>
    <s v="N/A"/>
    <s v="N/A"/>
    <s v="HALLAZGO ADMINISTRATIVO CON PRESUNTA INCIDENCIA DISCIPLINARIA: EN EL INFORME DE ACTIVIDADES Y AUTORIZACIÓN DE PAGO (IAAP), DE DIVERSOS CONTRATOS EVALUADOS SE REPORTÓ NO HABER EJECUTADO LA OBLIGACIÓN CONTRACTUAL."/>
    <s v="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21"/>
    <x v="4"/>
    <s v="HÁBITAT Y AMBIENTE"/>
    <s v="SECRETARIA DISTRITAL DE AMBIENTE"/>
    <s v="126"/>
    <n v="2016"/>
    <n v="72"/>
    <x v="174"/>
    <n v="1"/>
    <s v="DIRECCIÓN SECTOR HABITAT Y AMBIENTE"/>
    <s v="02 - AUDITORIA DE DESEMPEÑO"/>
    <s v="N/A"/>
    <s v="N/A"/>
    <s v="HALLAZGO ADMINISTRATIVO CON PRESUNTA INCIDENCIA DISCIPLINARIA, POR NO ADELANTAR NI SOPORTAR EL PROCEDIMIENTO ESTABLECIDO PARA EL DESMANTELAMIENTO DE LAS ESTACIONES DE SERVICIO, DE CONFORMIDAD CON EL MARCO NORMATIVO VIGENTE PREVISTO PARA EL EFECTO."/>
    <s v="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
    <s v="REALIZAR EL CONTROL A USUARIOS DE LAS ESTACIONES DE SERVICIO QUE HAN DESMANTELADO O PRETENDEN DESMANTELAR LAS ACTIVIDADES DE ALMACENAMIENTO Y DISTRIBUCION DE COMBUSTIBLE."/>
    <s v="EDS DESMANTELADAS O POR DESMANTELAR CON ACTIVIDADES DE CONTROL."/>
    <s v="(EDS DESMANTELADAS O POR DESMANTELAR CON ACTIVIDADES DE CONTROL EN EL MARCO DE LA NORMATIVA VIGENTE/TOTAL (17) DE EDS DESMANTELADAS O POR DESMANTELAR)*100"/>
    <n v="1"/>
    <s v="SRHS"/>
    <m/>
    <s v="2016-09-02"/>
    <s v="2017-07-31"/>
    <n v="100"/>
    <s v="La SRHS remite seguimiento y soportes mediante memorando 2018IE19487. De acuerdo con la información reportada la acción se encuentra en ejecución dado que se evidencia el control realizado a 12 estaciones de servicio que se han desmantelado. (EVIDENCIA – HALLAZGO 3.1.2 SRHS)_x000a_"/>
    <x v="1"/>
    <x v="1"/>
  </r>
  <r>
    <n v="322"/>
    <x v="7"/>
    <s v="HÁBITAT Y AMBIENTE"/>
    <s v="SECRETARIA DISTRITAL DE AMBIENTE"/>
    <s v="126"/>
    <n v="2017"/>
    <n v="62"/>
    <x v="174"/>
    <n v="1"/>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s v="CUMPLIR CON LA INTERVENCIÓN EN LOS HUMEDALES EL TUNJO Y SALITRE SEGÚN LO ESTABLECIDO EN EL PROTOCOLO DE RECUPERACAIÓN Y REHABILITACIÓN ECOLÓGICA DE HUMEDALES EN CENTROS URBANOS MIENTRAS SE FORMULAN O CULMINAN LOS PMA"/>
    <s v="CUMPLIMIENTO DE LOS PROTOCOLOS DE INTERVENCION DE LOS 2 HUMEDALES"/>
    <s v="ACTIVIDADES EJECUTADAS DURANTE EL PERIODO / ACTIVIDADES PROGRAMADAS PARA EL PERIODO"/>
    <n v="100"/>
    <s v="SUBDIRECCION DE ECOSISTEMAS Y RURALIDAD"/>
    <m/>
    <s v="2018-02-12"/>
    <s v="2018-12-31"/>
    <s v=""/>
    <m/>
    <x v="2"/>
    <x v="1"/>
  </r>
  <r>
    <n v="323"/>
    <x v="7"/>
    <s v="HÁBITAT Y AMBIENTE"/>
    <s v="SECRETARIA DISTRITAL DE AMBIENTE"/>
    <s v="126"/>
    <n v="2017"/>
    <n v="62"/>
    <x v="174"/>
    <n v="2"/>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s v="ENVIAR A LA DIRECCIÓN LEGAL AMBIENTAL DE LA SECRETARÍA DISTRITAL DE AMBIENTE LOS DOCUMENTOS TÉCNICOS RECIBIDOS PARA SU TRÁMITE DE APROBACIÓN, SEGÚN MARCO NORMATIVO VIGENTE."/>
    <s v="PLANES DE MANEJO APROBADOS."/>
    <s v="PLANES DE MANEJO APROBADOS"/>
    <n v="100"/>
    <s v="SUBDIRECCIÓN DE POLÍTICAS Y PLANES AMBIENTALES"/>
    <m/>
    <s v="2018-02-12"/>
    <s v="2018-12-31"/>
    <s v=""/>
    <m/>
    <x v="2"/>
    <x v="1"/>
  </r>
  <r>
    <n v="324"/>
    <x v="7"/>
    <s v="HÁBITAT Y AMBIENTE"/>
    <s v="SECRETARIA DISTRITAL DE AMBIENTE"/>
    <s v="126"/>
    <n v="2017"/>
    <n v="62"/>
    <x v="174"/>
    <n v="3"/>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s v="ACTUALIZAR EL PROCEDIMIENTO &quot;FORMULACIÓN Y/O AJUSTES DE POLÍTICAS Y/O INSTRUMENTOS DE PLANEACIÓN AMBIENTAL&quot; CÓDIGO 26PM02-PR13- MEDIANTE LA INCLUSIÓN DE UN CONTROL PARA GARANTIZAR LA APLICACIÓN DEL PROCESO DE CONSULTA PREVIA EN CASO DE QUE SE REQUIERA."/>
    <s v="PROCEDIMIENTO AJUSTADO"/>
    <s v="PROCEDIMIENTO AJUSTADO"/>
    <n v="100"/>
    <s v="SUBDIRECCIÓN DE POLÍTICAS Y PLANES AMBIENTALES"/>
    <m/>
    <s v="2018-02-12"/>
    <s v="2018-12-31"/>
    <s v=""/>
    <m/>
    <x v="2"/>
    <x v="1"/>
  </r>
  <r>
    <n v="325"/>
    <x v="0"/>
    <s v="HÁBITAT Y AMBIENTE"/>
    <s v="SECRETARIA DISTRITAL DE AMBIENTE"/>
    <s v="126"/>
    <n v="2015"/>
    <n v="69"/>
    <x v="174"/>
    <n v="1"/>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IDENTIFICAR Y APORTAR CON FUNDAMENTO EN LAS OBLIGACIONES CONTRACTUALES ESPECIFICAS DEL CONTRATO 098/2013 LOS DOCUMENTOS PRODUCIDOS QUE DAN CUENTA DEL CUMPLIMIENTO DE CADA OBLIGACIÓN CONTRACTUAL, APORTANDO LOS SOPORTES AL EXPEDIENTE DEL CONTRATO."/>
    <s v="INF SOPORTE CUMPLIM CADA OBLIGACIÓN CONTRACTUAL APORTADA AL EXPEDIENTE DE CONTRATO."/>
    <s v="INFORMACIÓN SOPORTE DEL CUMPLIMIENTO DE CADA OBLIGACIÓN CONTRACTUAL APORTADA AL EXPEDIENTE DEL CONTRATO."/>
    <n v="100"/>
    <s v="DESPACHO"/>
    <m/>
    <s v="2015-09-11"/>
    <s v="2015-11-30"/>
    <s v=""/>
    <m/>
    <x v="0"/>
    <x v="0"/>
  </r>
  <r>
    <n v="326"/>
    <x v="0"/>
    <s v="HÁBITAT Y AMBIENTE"/>
    <s v="SECRETARIA DISTRITAL DE AMBIENTE"/>
    <s v="126"/>
    <n v="2015"/>
    <n v="69"/>
    <x v="174"/>
    <n v="2"/>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SOLICITAR AL ADMINISTRADOR DEL SISTEMA INTEGRADO DE GESTIÓN LA ACTUALIZACIÓN DE LA POLÍTICA DE OPERACIÓN DEL PROCESO DE GESTIÓN DE RECURSOS FISICOS, EN LO RELACIONADO CON LOS CONTRATOS DE ASESORÍA QUE SUSCRIBA LA SDA."/>
    <s v="POLÍTICA DEL PROCESO DE GESTIÓN DE RECURSOS FÍSICOS ACTUALIZADA."/>
    <s v="POLÍTICA DEL PROCESO DE GESTIÓN DE RECURSOS FÍSICOS ACTUALIZADA."/>
    <n v="100"/>
    <s v="DESPACHO"/>
    <m/>
    <s v="2015-09-11"/>
    <s v="2015-11-30"/>
    <s v=""/>
    <m/>
    <x v="0"/>
    <x v="0"/>
  </r>
  <r>
    <n v="327"/>
    <x v="9"/>
    <s v="HÁBITAT Y AMBIENTE"/>
    <s v="SECRETARIA DISTRITAL DE AMBIENTE"/>
    <s v="126"/>
    <n v="2015"/>
    <n v="294"/>
    <x v="174"/>
    <n v="1"/>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GESTIONAR LOS PRODUCTOS FALTANTES IDENTIFICADOS, SI ES EL CASO, LUEGO DE REALIZAR LA REVISIÓN DE LOS PRODUCTOS ENTREGADOS ENTRE LA SECRETARÍA DISTRITAL DE AMBIENTE Y EL JARDÍN BOTÁNICO DE BOGOTÁ."/>
    <s v="PORCENTAJE DE PRODUCTOS GESTIONADOS"/>
    <s v="N° DE PRODUCTOS GESTIONADOS/ N° DE PRODUCTOS FALTANTES"/>
    <n v="100"/>
    <s v="SSFFS"/>
    <m/>
    <s v="2016-03-01"/>
    <s v="2016-12-31"/>
    <s v=""/>
    <m/>
    <x v="0"/>
    <x v="0"/>
  </r>
  <r>
    <n v="328"/>
    <x v="9"/>
    <s v="HÁBITAT Y AMBIENTE"/>
    <s v="SECRETARIA DISTRITAL DE AMBIENTE"/>
    <s v="126"/>
    <n v="2015"/>
    <n v="294"/>
    <x v="174"/>
    <n v="2"/>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REALIZAR MESAS DE TRABAJO INTERINSTITUCIONAL CON EL JBB PARA ARTICULAR LAS ACCIONES NECESARIAS FRENTE A LAS INCONSISTENCIAS ENCONTRADAS."/>
    <s v="CANTIDAD DE PRONUNCIAMIENTOS O ACUERDOS"/>
    <s v="DOS (2) PRONUNCIAMIENTOS Y/O ACUERDOS DE LAS MESAS DE TRABAJO."/>
    <n v="100"/>
    <s v="SSFFS"/>
    <m/>
    <s v="2016-03-01"/>
    <s v="2016-12-31"/>
    <s v=""/>
    <m/>
    <x v="0"/>
    <x v="0"/>
  </r>
  <r>
    <n v="329"/>
    <x v="1"/>
    <s v="HÁBITAT Y AMBIENTE"/>
    <s v="SECRETARIA DISTRITAL DE AMBIENTE"/>
    <s v="126"/>
    <n v="2017"/>
    <n v="48"/>
    <x v="175"/>
    <n v="1"/>
    <s v="DIRECCIÓN SECTOR HABITAT Y AMBIENTE"/>
    <s v="01 - AUDITORIA DE REGULARIDAD"/>
    <s v="Control Gestión"/>
    <s v="Control Fiscal Interno"/>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AUTO QUE DECRETA PRUEBAS NOTIFICADO"/>
    <s v="AUTO QUE DECRETA PRUEBAS NOTIFICADO"/>
    <n v="1"/>
    <s v="SCASP"/>
    <m/>
    <s v="2017-05-24"/>
    <s v="2017-12-31"/>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x v="4"/>
    <x v="1"/>
  </r>
  <r>
    <n v="330"/>
    <x v="0"/>
    <s v="HÁBITAT Y AMBIENTE"/>
    <s v="SECRETARIA DISTRITAL DE AMBIENTE"/>
    <s v="126"/>
    <n v="2011"/>
    <n v="800"/>
    <x v="176"/>
    <n v="1"/>
    <s v="DIRECCIÓN SECTOR HABITAT Y AMBIENTE"/>
    <s v="01 - AUDITORIA DE REGULARIDAD"/>
    <s v="N/A"/>
    <s v="N/A"/>
    <s v="HALLAZGO ADMINISTRATIVO CON INCIDENCIA DISCIPLINARIA POR NO ADOPTAR LAS TABLAS DE RETENCIÓN DOCUMENTAL"/>
    <s v="DEBILIDADES DE CONTROL"/>
    <s v="ADOPTAR MEDIANTE ACTO ADMINISTRATIVOS LAS TABLAS DE RETENCIÓN DOCUMENTAL DEBIDAMENTE APROBADAS POR EL COMITÉ DE ARCHIVO DE SDA."/>
    <s v="ACTO ADMINISTRATIVO DE ADOPCIÓN"/>
    <s v="ACTO ADMINISTRATIVO DE ADOPCIÓN"/>
    <n v="100"/>
    <s v="DGC Y DPSIA"/>
    <m/>
    <s v="2015-06-09"/>
    <s v="2015-12-29"/>
    <s v=""/>
    <m/>
    <x v="0"/>
    <x v="0"/>
  </r>
  <r>
    <n v="331"/>
    <x v="1"/>
    <s v="HÁBITAT Y AMBIENTE"/>
    <s v="SECRETARIA DISTRITAL DE AMBIENTE"/>
    <s v="126"/>
    <n v="2017"/>
    <n v="48"/>
    <x v="177"/>
    <n v="1"/>
    <s v="DIRECCIÓN SECTOR HABITAT Y AMBIENTE"/>
    <s v="01 - AUDITORIA DE REGULARIDAD"/>
    <s v="Control Gestión"/>
    <s v="Control Fiscal Interno"/>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s v="SOCIALIZAR EL PROCEDIMIENTO:  &quot;COMPENSACIÓN POR ENDURECIMIENTO DE ZONAS VERDES&quot;, CÓDIGO 126PM03-PR32."/>
    <s v="PROCEDIMIENTO SOCIALIZADO"/>
    <s v="PROCEDIMIENTO SOCIALIZADO"/>
    <n v="1"/>
    <s v="SCASP"/>
    <m/>
    <s v="2017-05-24"/>
    <s v="2017-12-31"/>
    <n v="98"/>
    <s v="Se observa que se realizaron reuniones con el grupo PEI para socializar el procedimiento 126PM03-PR32 Compensación por endurecimiento de Zonas Verdes, dichas reuniones se efectuaron el 04-08-2017, 19-07-2017 y 21-11-2017."/>
    <x v="4"/>
    <x v="1"/>
  </r>
  <r>
    <n v="332"/>
    <x v="6"/>
    <s v="HÁBITAT Y AMBIENTE"/>
    <s v="SECRETARIA DISTRITAL DE AMBIENTE"/>
    <s v="126"/>
    <n v="2017"/>
    <n v="53"/>
    <x v="178"/>
    <n v="1"/>
    <s v="DIRECCIÓN SECTOR HABITAT Y AMBIENTE"/>
    <s v="02 - AUDITORIA DE DESEMPEÑO"/>
    <s v="Control de Resultados"/>
    <s v="Planes, Programas y Proyectos"/>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s v="CUMPLIR CON EL SEGUIMIENTO DEL PDDAB EN LOS TÉRMINOS PREVISTOS EN EL DECRETO 98 DE 2011, EFECTUANDO REVISIÓN EN EL 2018, DEL AVANCE EN EL LOGRO DE LAS METAS ESTABLECIDAS."/>
    <s v="EVALUACIÓN DE PDDAB"/>
    <s v="PDDAB EVALUADO"/>
    <n v="1"/>
    <s v="SCAAV"/>
    <m/>
    <s v="2017-08-28"/>
    <s v="2018-08-25"/>
    <n v="0"/>
    <s v="En ejecución"/>
    <x v="2"/>
    <x v="1"/>
  </r>
  <r>
    <n v="333"/>
    <x v="4"/>
    <s v="HÁBITAT Y AMBIENTE"/>
    <s v="SECRETARIA DISTRITAL DE AMBIENTE"/>
    <s v="126"/>
    <n v="2016"/>
    <n v="72"/>
    <x v="178"/>
    <n v="1"/>
    <s v="DIRECCIÓN SECTOR HABITAT Y AMBIENTE"/>
    <s v="02 - AUDITORIA DE DESEMPEÑO"/>
    <s v="N/A"/>
    <s v="N/A"/>
    <s v="HALLAZGO ADMINISTRATIVO CON PRESUNTA INCIDENCIA DISCIPLINARIA, POR NO ADELANTAR GESTIÓN FRENTE A LAS ESTACIONES DE SERVICIO QUE OPERAN SIN SOLICITUD DE PERMISO DE VERTIMIENTOS."/>
    <s v="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
    <s v="REALIZAR LAS ACTUACIONES ADMINISTRATIVAS RELACIONADAS CON LA SOLICITUD Y TRÁMITE DEL PERMISO DE VERTIMIENTOS DE LAS ESTACIONES DE SERVICIO QUE SEAN OBJETO DE PERMISO Y QUE OPERAN SIN EL MISMO."/>
    <s v="ACTUACIONES ADMINISTRIVAS EXPEDIDAS"/>
    <s v="(EDS CON ACTUACIONES  ADMINISTRATIVAS RELACIONADAS CON EL PERMISO DE VERTIMIENTO/TOTAL (47) DE ESTACIONES SIN SOLICITUD DE PERMISO  DE VERTIMIENTOS *100"/>
    <n v="1"/>
    <s v="SRHS"/>
    <m/>
    <s v="2016-09-02"/>
    <s v="2017-05-31"/>
    <n v="100"/>
    <s v="De las 47 EDS identificadas en el hallazgo se encontró que para 9 no era procedente la realización de ninguna actuación técnica ni administrativa. Se anexan los soportes de las actuaciones adelantadas a las restantes 39 EDS. "/>
    <x v="1"/>
    <x v="1"/>
  </r>
  <r>
    <n v="334"/>
    <x v="7"/>
    <s v="HÁBITAT Y AMBIENTE"/>
    <s v="SECRETARIA DISTRITAL DE AMBIENTE"/>
    <s v="126"/>
    <n v="2017"/>
    <n v="62"/>
    <x v="178"/>
    <n v="1"/>
    <s v="DIRECCIÓN SECTOR HABITAT Y AMBIENTE"/>
    <s v="02 - AUDITORIA DE DESEMPEÑO"/>
    <s v="Control Gestión"/>
    <s v="N/A"/>
    <s v="HALLAZGO ADMINISTRATIVO, POR EL INADECUADO DESARROLLO DE ALGUNAS ACTIVIDADES CORRESPONDIENTES A LAS CINCO (5) ESTRATEGIAS PARA LA EJECUCIÓN DE LOS PMAS APROBADOS."/>
    <s v="PROGRAMAS Y PROYECTOS DE LOS PMAS, ATENDIDOS PARCIALMENTE O SIN EJECUTAR"/>
    <s v="REVISAR LOS PMAS CON EL FIN DE PRIORIZAR LOS QUE REQUIERAN ACTUALIZACIÓN, DE CONFORMIDAD CON LO ESTIPULADO EN LA RESOLUCIÓN NO. 196 DE 2006 DEL MINISTERIO DE AMBIENTE Y DESARROLLO SOSTENIBLE."/>
    <s v="PRIORIZACIÓN PMA PARA ACTUALIZACIÓN"/>
    <s v="PMA ACTUALIZADOS / PMA PRIORIZADOS PARA ACTUALIZACIÓN"/>
    <n v="100"/>
    <s v="SUBDIRECCION DE ECOSISTEMAS Y RURALIDAD"/>
    <m/>
    <s v="2018-02-12"/>
    <s v="2018-12-31"/>
    <s v=""/>
    <m/>
    <x v="2"/>
    <x v="1"/>
  </r>
  <r>
    <n v="335"/>
    <x v="5"/>
    <s v="HÁBITAT Y AMBIENTE"/>
    <s v="SECRETARIA DISTRITAL DE AMBIENTE"/>
    <s v="126"/>
    <n v="2017"/>
    <n v="57"/>
    <x v="178"/>
    <n v="1"/>
    <s v="DIRECCIÓN SECTOR HABITAT Y AMBIENTE"/>
    <s v="02 - AUDITORIA DE DESEMPEÑO"/>
    <s v="Control Gestión"/>
    <s v="N/A"/>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s v="SOCIALIZACIÓN DEL PROCEDIMIENTO 126PM04-PR14 “MONITOREO, SEGUIMIENTO Y CONTROL DE RUIDO EN EL DISTRITO CAPITAL”"/>
    <s v="PROCEDIMIENTO SOCIALIZADO"/>
    <s v="NO. DE SOCIALIZACIONES REALIZADAS /NO. DE SOCIALIZACIONES PROGRAMADAS DEL GRUPO RUIDO"/>
    <n v="1"/>
    <s v="SCAAV"/>
    <m/>
    <s v="2017-11-22"/>
    <s v="2018-06-30"/>
    <n v="0"/>
    <s v="En ejecución"/>
    <x v="2"/>
    <x v="1"/>
  </r>
  <r>
    <n v="336"/>
    <x v="0"/>
    <s v="HÁBITAT Y AMBIENTE"/>
    <s v="SECRETARIA DISTRITAL DE AMBIENTE"/>
    <s v="126"/>
    <n v="2013"/>
    <n v="808"/>
    <x v="178"/>
    <n v="1"/>
    <s v="DIRECCIÓN SECTOR HABITAT Y AMBIENTE"/>
    <s v="05 - AUDITORIA ESPECIAL"/>
    <s v="N/A"/>
    <s v="N/A"/>
    <s v="HALLAZGO ADMINISTRATIVO, POR LA DESACTUALIZACIÓN DEL SISTEMA DE INFORMACIÓN QUE NO PERMITE REALIZAR LA TRAZABILIDAD EN LAS ACTUACIONES QUE SE REALIZAN A LOS PREDIOS MINEROS EN EL DISTRITO CAPITAL."/>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37"/>
    <x v="0"/>
    <s v="HÁBITAT Y AMBIENTE"/>
    <s v="SECRETARIA DISTRITAL DE AMBIENTE"/>
    <s v="126"/>
    <n v="2015"/>
    <n v="69"/>
    <x v="178"/>
    <n v="1"/>
    <s v="DIRECCIÓN SECTOR HABITAT Y AMBIENTE"/>
    <s v="02 - AUDITORIA DE DESEMPEÑO"/>
    <s v="N/A"/>
    <s v="N/A"/>
    <s v="HALLAZGO ADMINISTRATIVO: POR REALIZAR FUNCIONES SIN ESTAR DEBIDAMENTE POSESIONADO, AL FIRMAR MODIFICACIÓN DEL CONTRATO 098 DE 2013."/>
    <s v="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quot;"/>
    <s v="FORTALECER LA SUPERVS. CON CAPACITACIONES DIRIGIDAS AL ENTE HACIENDO ÉNFASIS EN LIQUIDACIONES DE LOS CONTRATOS, LA INFORMACIÓN DOCUMENTAL, LOS DEBERES DURANTE LAS ETAPAS CONTRACTUALES Y SOBRE EL MANUAL CONTRATAC. DE LA SDA"/>
    <s v="CAPACITACIONES REALIZADAS / NO. DE CAPACITACIONES PROGRAMADAS"/>
    <s v="NO CAPACITACIONES REALIZADAS/NO CAPACITACIONES PROGRAMADAS PRESENTACIÓN CON TEMAS TRATADOS Y LISTAS DE ASISTENCIA"/>
    <n v="100"/>
    <s v="SUBDIRECCIÓN CONTRACTUAL"/>
    <m/>
    <s v="2015-09-11"/>
    <s v="2016-03-31"/>
    <s v=""/>
    <m/>
    <x v="0"/>
    <x v="0"/>
  </r>
  <r>
    <n v="338"/>
    <x v="0"/>
    <s v="HÁBITAT Y AMBIENTE"/>
    <s v="SECRETARIA DISTRITAL DE AMBIENTE"/>
    <s v="126"/>
    <n v="2015"/>
    <n v="69"/>
    <x v="179"/>
    <n v="1"/>
    <s v="DIRECCIÓN SECTOR HABITAT Y AMBIENTE"/>
    <s v="02 - AUDITORIA DE DESEMPEÑO"/>
    <s v="N/A"/>
    <s v="N/A"/>
    <s v="HALLAZGO ADMINISTRATIVO CON PRESUNTA INCIDENCIA DISCIPLINARIA: POR LA NO LIQUIDACIÓN DE LOS CONTRATOS 895, 955, 828 Y 927 DE 2013,"/>
    <s v="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
    <s v="ADELANTAR EL TRÁMITE CONTRACTUAL RESPECTIVO PARA GARANTIZAR LA LIQUIDACIÓN DE LOS CONTRATOS 895,955,828 Y 927 DE 2013"/>
    <s v="ACTAS DE LIQUIDACIÓN DE LOS CONTRATOS OBSERVADOS"/>
    <s v="ACTAS DE LIQUIDACIÓN DE LOS CONTRATOS OBSERVADOS"/>
    <n v="100"/>
    <s v="SUBDIRECCIÓN CONTRACTUAL"/>
    <m/>
    <s v="2015-09-11"/>
    <s v="2016-03-31"/>
    <s v=""/>
    <m/>
    <x v="0"/>
    <x v="0"/>
  </r>
  <r>
    <n v="339"/>
    <x v="5"/>
    <s v="HÁBITAT Y AMBIENTE"/>
    <s v="SECRETARIA DISTRITAL DE AMBIENTE"/>
    <s v="126"/>
    <n v="2017"/>
    <n v="57"/>
    <x v="179"/>
    <n v="1"/>
    <s v="DIRECCIÓN SECTOR HABITAT Y AMBIENTE"/>
    <s v="02 - AUDITORIA DE DESEMPEÑO"/>
    <s v="Control Gestión"/>
    <s v="N/A"/>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s v="CONSOLIDAR LA EVIDENCIA DOCUMENTAL (REGISTROS) QUE DE CUENTA DE LOS EJERCICIOS DE PLANEACIÓN DE LAS ACTIVIDADES PROPUESTAS EN EL PLAN DE ACCIÓN ANUAL PARA EL CUMPLIMIENTO DE LA META PROPUESTA EN EL PROYECTO 979, EN EL SERVIDOR DE LA ENTIDAD"/>
    <s v="REGISTROS DOCUMENTALES REPORTADOS  EN EL SERVIDOR DE LA ENTIDAD CON LAS EVIDENCIAS DE SOPORTE"/>
    <s v="NO. DE REGISTROS DOCUMENTALES CON EVIDENCIAS, REGISTRADOS EN EL SERVIDOR DE LA ENTIDAD POR PARTE DEL GRUPO RUIDO/NO. TOTAL DE REGISTROS EN EL SERVIDOR"/>
    <n v="1"/>
    <s v="SCAAV"/>
    <m/>
    <s v="2017-11-22"/>
    <s v="2018-06-30"/>
    <n v="0"/>
    <s v="En ejecución"/>
    <x v="2"/>
    <x v="1"/>
  </r>
  <r>
    <n v="340"/>
    <x v="7"/>
    <s v="HÁBITAT Y AMBIENTE"/>
    <s v="SECRETARIA DISTRITAL DE AMBIENTE"/>
    <s v="126"/>
    <n v="2017"/>
    <n v="62"/>
    <x v="179"/>
    <n v="1"/>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s v="IMPLEMENTAR UNA HERRAMIENTA QUE PERMITA REALIZAR SEGUIMIENTO AL CUMPLIMIENTO DE LAS ACCIONES ESTABLECIDAS EN LOS PMAS."/>
    <s v="IMPLEMENTACIÓN DE HERRAMIENTA"/>
    <s v="HERRAMIENTA EN FUNCIONAMIENTO"/>
    <n v="100"/>
    <s v="SUBDIRECCION DE ECOSISTEMAS Y RURALIDAD"/>
    <m/>
    <s v="2018-02-12"/>
    <s v="2018-12-31"/>
    <s v=""/>
    <m/>
    <x v="2"/>
    <x v="1"/>
  </r>
  <r>
    <n v="341"/>
    <x v="7"/>
    <s v="HÁBITAT Y AMBIENTE"/>
    <s v="SECRETARIA DISTRITAL DE AMBIENTE"/>
    <s v="126"/>
    <n v="2017"/>
    <n v="62"/>
    <x v="179"/>
    <n v="2"/>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s v="REALIZAR ALERTAS DE SEGUIMIENTO, A LAS DEPENDENCIAS RESPONSABLES  DE LAS ACCIONES DE CONTROL POR INCUMPLIMIENTOS EN LA IMPLEMENTACIÓN DE LOS PMAS"/>
    <s v="REQUERIMIENTOS INTERNOS Y EXTERNOS"/>
    <s v="REQUERIMIENTOS CON SEGUIMIENTO / REQUERIMIENTOS REALIZADOS"/>
    <n v="0.5"/>
    <s v="SUBDIRECCION DE ECOSISTEMAS Y RURALIDAD"/>
    <m/>
    <s v="2018-02-12"/>
    <s v="2018-12-31"/>
    <s v=""/>
    <m/>
    <x v="2"/>
    <x v="1"/>
  </r>
  <r>
    <n v="342"/>
    <x v="4"/>
    <s v="HÁBITAT Y AMBIENTE"/>
    <s v="SECRETARIA DISTRITAL DE AMBIENTE"/>
    <s v="126"/>
    <n v="2016"/>
    <n v="72"/>
    <x v="179"/>
    <n v="1"/>
    <s v="DIRECCIÓN SECTOR HABITAT Y AMBIENTE"/>
    <s v="02 - AUDITORIA DE DESEMPEÑO"/>
    <s v="N/A"/>
    <s v="N/A"/>
    <s v="HALLAZGO ADMINISTRATIVO CON PRESUNTA INCIDENCIA DISCIPLINARIA, POR NO ADELANTAR GESTIÓN EN RELACIÓN CON LAS ESTACIONES DE SERVICIO QUE NO CUENTAN CON REGISTRO DE VERTIMIENTOS."/>
    <s v="FALTA DE GESTIÓN DE LA ENTIDAD PARA REQUERIR EL REGISTRO DE VERTIMIENTOS CON EL CUAL DEBEN CONTAR LAS EDS, REQUISITO QUE NO HA SIDO EXIGIDO, CONTROLADO NI VERIFICADO, DE MODO QUE SE EVIDENCIA INEFICIENCIA EN LA ACTIVIDAD QUE EN ESE ÁMBITO DEBE DESARROLLAR EL SUJETO DE CONTROL."/>
    <s v="REALIZAR ACTUACIONES ADMINISTRATIVAS DE REQUERIMIENTO DE TRÁMITE DE REGISTRO DE VERTIMIENTOS A LAS EDS QUE NO CUENTAN CON EL MISMO."/>
    <s v="ACTUACIONES ADMINISTRIVAS EXPEDIDAS"/>
    <s v="(ACTUACIONES EMITIDAS RELACIONADAS CON SOLICITUD DE RV/TOTAL (237) DE EDS SIN REGISTRO DE VERTIMIENTOS *100"/>
    <n v="1"/>
    <s v="SRHS"/>
    <m/>
    <s v="2016-09-02"/>
    <s v="2017-05-31"/>
    <n v="75"/>
    <s v="De las 237 EDS identificados en el hallazgo se determinó que 61 no requieren registro de vertimientos. De las restantes 176, se aceptaron 77 solicitudes, a 28  se les hizo requerimiento  y 71 ya tenían. "/>
    <x v="1"/>
    <x v="1"/>
  </r>
  <r>
    <n v="343"/>
    <x v="0"/>
    <s v="HÁBITAT Y AMBIENTE"/>
    <s v="SECRETARIA DISTRITAL DE AMBIENTE"/>
    <s v="126"/>
    <n v="2015"/>
    <n v="77"/>
    <x v="179"/>
    <n v="1"/>
    <s v="DIRECCIÓN SECTOR HABITAT Y AMBIENTE"/>
    <s v="02 - AUDITORIA DE DESEMPEÑO"/>
    <s v="N/A"/>
    <s v="N/A"/>
    <s v="HALLAZGO ADMINISTRATIVO CON PRESUNTA INCIDENCIA DISCIPLINARIA Y FISCAL POR VALOR DE $19.435.000: POR INCUMPLIMIENTO DE OBLIGACIONES PACTADAS EN EL CONTRATO PRESTACIÓN DE SERVICIOS PROFESIONALES 012 DE 2013."/>
    <s v="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44"/>
    <x v="6"/>
    <s v="HÁBITAT Y AMBIENTE"/>
    <s v="SECRETARIA DISTRITAL DE AMBIENTE"/>
    <s v="126"/>
    <n v="2017"/>
    <n v="53"/>
    <x v="179"/>
    <n v="1"/>
    <s v="DIRECCIÓN SECTOR HABITAT Y AMBIENTE"/>
    <s v="02 - AUDITORIA DE DESEMPEÑO"/>
    <s v="Control de Resultados"/>
    <s v="Planes, Programas y Proyectos"/>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s v="HACER SEGUIMIENTO SEMESTRAL AL INDICADOR QUE PERMITE EVALUAR EL AVANCE EN EL DESARROLLO DE LA FORMULACIÓN E IMPLEMENTACIÓN DE PROYECTOS DEL PLAN DE DESCONTAMINACIÓN DEL AIRE PARA BOGOTÁ Y EFECTUAR LOS CORRECTIVOS NECESARIOS."/>
    <s v="SEGUIMIENTO AL INDICADOR DE GESTIÓN QUE PERMITE EVALUAR EL PLAN DECENAL DE DESCONTAMINACIÓN DEL AIRE"/>
    <s v="SEGUIMIENTOS REALIZADOS / SEGUIMIENTOS PROGRAMADOS"/>
    <n v="2"/>
    <s v="SCAAV"/>
    <m/>
    <s v="2017-08-28"/>
    <s v="2018-07-31"/>
    <n v="0"/>
    <s v="En ejecución"/>
    <x v="2"/>
    <x v="1"/>
  </r>
  <r>
    <n v="345"/>
    <x v="6"/>
    <s v="HÁBITAT Y AMBIENTE"/>
    <s v="SECRETARIA DISTRITAL DE AMBIENTE"/>
    <s v="126"/>
    <n v="2017"/>
    <n v="53"/>
    <x v="180"/>
    <n v="1"/>
    <s v="DIRECCIÓN SECTOR HABITAT Y AMBIENTE"/>
    <s v="02 - AUDITORIA DE DESEMPEÑO"/>
    <s v="Control de Resultados"/>
    <s v="Planes, Programas y Proyectos"/>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s v="ESTABLECER UN PROCEDIMIENTO PARA ACTUALIZACIÓN Y CONSOLIDACIÓN DEL INVENTARIO DE FUENTES FIJAS INDUSTRIALES."/>
    <s v="PROCEDIMIENTO INVENTARIO DE FUENTES FIJAS INDUSTRIALES"/>
    <s v="PROCEDIMIENTO APROBADO MEDIANTE RESOLUCIÓN."/>
    <n v="1"/>
    <s v="SCAAV"/>
    <m/>
    <s v="2017-08-28"/>
    <s v="2018-08-25"/>
    <n v="0"/>
    <s v="En ejecución"/>
    <x v="2"/>
    <x v="1"/>
  </r>
  <r>
    <n v="346"/>
    <x v="0"/>
    <s v="HÁBITAT Y AMBIENTE"/>
    <s v="SECRETARIA DISTRITAL DE AMBIENTE"/>
    <s v="126"/>
    <n v="2015"/>
    <n v="77"/>
    <x v="180"/>
    <n v="1"/>
    <s v="DIRECCIÓN SECTOR HABITAT Y AMBIENTE"/>
    <s v="02 - AUDITORIA DE DESEMPEÑO"/>
    <s v="N/A"/>
    <s v="N/A"/>
    <s v="HALLAZGO ADMINISTRATIVO CON PRESUNTA INCIDENCIA DISCIPLINARIA: POR EL INCUMPLIMIENTO AL ARTÍCULO PRIMERO DE  LA RESOLUCIÓN 00039 EN EL CONTRATO DE PRESTACIÓN DE SERVICIOS 183 DE 2013."/>
    <s v="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
    <s v="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
    <s v="ESTUDIOS PREVIOS CON LA NOTA ACLARATORIA"/>
    <s v="ESTUDIOS PREVIOS CON LA NOTA ACLARATORIA"/>
    <n v="100"/>
    <s v="SC"/>
    <m/>
    <s v="2016-01-01"/>
    <s v="2016-11-30"/>
    <n v="100"/>
    <s v="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quot;Criterios para seleccionar al contratista …&quot; ."/>
    <x v="1"/>
    <x v="2"/>
  </r>
  <r>
    <n v="347"/>
    <x v="4"/>
    <s v="HÁBITAT Y AMBIENTE"/>
    <s v="SECRETARIA DISTRITAL DE AMBIENTE"/>
    <s v="126"/>
    <n v="2016"/>
    <n v="72"/>
    <x v="180"/>
    <n v="1"/>
    <s v="DIRECCIÓN SECTOR HABITAT Y AMBIENTE"/>
    <s v="02 - AUDITORIA DE DESEMPEÑO"/>
    <s v="N/A"/>
    <s v="N/A"/>
    <s v="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
    <s v="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
    <s v="INICIAR LAS ACTUACIONES ADMINISTRATIVAS A LOS USUARIOS IDENTIFICADOS COMO INFRACTORES AMBIENTALES."/>
    <s v="ACTUACIONES ADMINISTRIVAS EXPEDIDAS"/>
    <s v="(ACTUACIONES ADMINISTRATIVAS INICIADAS A  USUARIOS INFRACTORES/TOTAL (17) USUARIOS IDENTIFICADOS COMO INFRACTORES *100"/>
    <n v="1"/>
    <s v="DCA - SRHS"/>
    <s v="EVALULACION Y CONTROL AMBIENTAL"/>
    <s v="2016-09-02"/>
    <s v="2017-05-31"/>
    <n v="100"/>
    <s v="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
    <x v="1"/>
    <x v="1"/>
  </r>
  <r>
    <n v="348"/>
    <x v="7"/>
    <s v="HÁBITAT Y AMBIENTE"/>
    <s v="SECRETARIA DISTRITAL DE AMBIENTE"/>
    <s v="126"/>
    <n v="2017"/>
    <n v="62"/>
    <x v="180"/>
    <n v="1"/>
    <s v="DIRECCIÓN SECTOR HABITAT Y AMBIENTE"/>
    <s v="02 - AUDITORIA DE DESEMPEÑO"/>
    <s v="Control Gestión"/>
    <s v="N/A"/>
    <s v="HALLAZGO ADMINISTRATIVO, POR NO CONTAR CON UNA PERMANENTE ADMINISTRACIÓN DE LOS PARQUES ECOLÓGICOS DISTRITALES DE HUMEDAL, PARA GARANTIZAR SU CONSERVACIÓN Y RECUPERACIÓN"/>
    <s v="LOS PEDH PRESENTAN LAPSOS SIN ADMINISTRACIÓN, CONTRATOS  CON DURACIÓN PROMEDIO DE 8 MESES"/>
    <s v="PLANTEAR PLAN DE CONTINGENCIA DE ADMINISTRACIÓN DE LOS PEDH, A EFECTOS DE GARANTIZAR SU ADMINISTRACIÓN CONSTANTE."/>
    <s v="PLAN DE CONTINGENCIA ELABORADO"/>
    <s v="PLAN DE CONTINGENCIA ELABORADO"/>
    <n v="100"/>
    <s v="SUBDIRECCIÓN CONTRACTUAL SUBDIRECCIÓN DE ECOSISTEMAS Y RURALIDAD"/>
    <m/>
    <s v="2018-02-12"/>
    <s v="2018-12-31"/>
    <s v=""/>
    <m/>
    <x v="2"/>
    <x v="1"/>
  </r>
  <r>
    <n v="349"/>
    <x v="5"/>
    <s v="HÁBITAT Y AMBIENTE"/>
    <s v="SECRETARIA DISTRITAL DE AMBIENTE"/>
    <s v="126"/>
    <n v="2017"/>
    <n v="57"/>
    <x v="180"/>
    <n v="1"/>
    <s v="DIRECCIÓN SECTOR HABITAT Y AMBIENTE"/>
    <s v="02 - AUDITORIA DE DESEMPEÑO"/>
    <s v="Control Gestión"/>
    <s v="N/A"/>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s v="ACTUALIZAR EL PROCEDIMIENTO &quot;OPERACIÓN DEL SISTEMA DE MONITOREO Y VIGILANCIA DE RUIDO DEL AEROPUERTO EL DORADO&quot; (126PM04-PR13)."/>
    <s v="PROCEDIMIENTO ACTUALIZADO"/>
    <s v="PROCEDIMIENTO ACTUALIZADO"/>
    <n v="1"/>
    <s v="SCAAV"/>
    <m/>
    <s v="2017-11-22"/>
    <s v="2018-11-21"/>
    <n v="0"/>
    <s v="En ejecución"/>
    <x v="2"/>
    <x v="1"/>
  </r>
  <r>
    <n v="350"/>
    <x v="0"/>
    <s v="HÁBITAT Y AMBIENTE"/>
    <s v="SECRETARIA DISTRITAL DE AMBIENTE"/>
    <s v="126"/>
    <n v="2015"/>
    <n v="69"/>
    <x v="180"/>
    <n v="1"/>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PRIORIZACIÓN DE LAS POTENCIALES ÁREAS PARA IMPLEMENTACIÓN DE ACCIONES DE RESTAURACIÓN ECOLÓGICA, EN LAS SUBCUENCAS DEL D.C."/>
    <s v="MESA DE ESPACIOS DEL AGUA EN DONDE SE PRIORIZAN ÁREAS  PARA RESTAURACIÓN"/>
    <s v="ACTAS DE REUNIÓN DE LA MESA DE ESPACIOS DEL AGUA EN DONDE SE PRIORIZAN ÁREAS  PARA RESTAURACIÓN"/>
    <n v="100"/>
    <s v="SUBDIRECCIÓN DE ECOSISTEMAS Y RURALIDAD"/>
    <m/>
    <s v="2015-09-11"/>
    <s v="2016-10-31"/>
    <s v=""/>
    <m/>
    <x v="0"/>
    <x v="0"/>
  </r>
  <r>
    <n v="351"/>
    <x v="0"/>
    <s v="HÁBITAT Y AMBIENTE"/>
    <s v="SECRETARIA DISTRITAL DE AMBIENTE"/>
    <s v="126"/>
    <n v="2015"/>
    <n v="69"/>
    <x v="180"/>
    <n v="2"/>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REALIZAR LAS ACTIVIDADES DE REPLANTE Y MANTENIMIENTO DE ÁREAS INTERVENIDAS CON ACCIONES DE RESTAURACIÓN ECOLÓGICA, UBICADAS EN INMEDIACIONES DEL PEDH JUAN AMARILLO."/>
    <s v="COMUNICACIONES REMITIDAS REPORTANDO CASOS DE AFECTACIÓN POR SEMOVIENTES EN ÁREAS RESTAURADAS."/>
    <s v="COMUNICACIONES REMITIDAS A LOS ORGANISMOS COMPETENTES REPORTANDO LOS CASOS DE AFECTACIÓN POR SEMOVIENTES EN ÁREAS RESTAURADAS."/>
    <n v="100"/>
    <s v="SUBDIRECCIÓN DE ECOSISTEMAS Y RURALIDAD"/>
    <m/>
    <s v="2015-09-11"/>
    <s v="2016-10-31"/>
    <s v=""/>
    <m/>
    <x v="0"/>
    <x v="0"/>
  </r>
  <r>
    <n v="352"/>
    <x v="0"/>
    <s v="HÁBITAT Y AMBIENTE"/>
    <s v="SECRETARIA DISTRITAL DE AMBIENTE"/>
    <s v="126"/>
    <n v="2015"/>
    <n v="69"/>
    <x v="180"/>
    <n v="3"/>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GESTIONAR INTERINSTITUCIONALMENTE EL CERRAMIENTO DE ÁREAS INTERVENIDAS CON ACCIONES DE RESTAURACIÓN UBICADAS EN INMEDIACIONES DEL PEDH JUAN AMARILLO."/>
    <s v="ÁREAS GESTIONADAS PARA CERRAMIENTO EN LAS INMEDIACIONES DEL PEDH JUAN AMARILLO"/>
    <s v="ÁREAS GESTIONADAS PARA CERRAMIENTO EN LAS INMEDIACIONES DEL PEDH JUAN AMARILLO"/>
    <n v="100"/>
    <s v="SUBDIRECCIÓN DE ECOSISTEMAS Y RURALIDAD"/>
    <m/>
    <s v="2015-09-11"/>
    <s v="2016-09-10"/>
    <s v=""/>
    <m/>
    <x v="0"/>
    <x v="0"/>
  </r>
  <r>
    <n v="353"/>
    <x v="0"/>
    <s v="HÁBITAT Y AMBIENTE"/>
    <s v="SECRETARIA DISTRITAL DE AMBIENTE"/>
    <s v="126"/>
    <n v="2015"/>
    <n v="69"/>
    <x v="181"/>
    <n v="1"/>
    <s v="DIRECCIÓN SECTOR HABITAT Y AMBIENTE"/>
    <s v="02 - AUDITORIA DE DESEMPEÑO"/>
    <s v="N/A"/>
    <s v="N/A"/>
    <s v="HALLAZGO ADMINISTRATIVO: POR LA REMISIÓN INCOMPLETA DE PRODUCTOS FINALES POR PARTE DEL CONTRATISTA UNIVERSIDAD NACIONAL DE COLOMBIA."/>
    <s v="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
    <s v="PROYECTAR Y ENVIAR OFICIO A CONVEZCOL SOLICITANDO SE PRONUNCIE SOBRE LA CUSTODÍA DE HISTORIAS CLÍNICAS DE LOS EQUINOS OBJETO DEL CONTRATO 1308-2013"/>
    <s v="OFICIO DE PRONUNCIAMIENTO SOBRE LA CUSTODIA DE HISTORIAS CLINICAS"/>
    <s v="OFICIO DE PRONUNCIAMIENTO SOBRE LA CUSTODIA DE HISTORIAS CLINICAS"/>
    <n v="1"/>
    <s v="SUBDIREC SILVICULTURA FLORA Y FAUNA SILVESTRE"/>
    <m/>
    <s v="2015-09-11"/>
    <s v="2015-11-30"/>
    <s v=""/>
    <m/>
    <x v="0"/>
    <x v="0"/>
  </r>
  <r>
    <n v="354"/>
    <x v="5"/>
    <s v="HÁBITAT Y AMBIENTE"/>
    <s v="SECRETARIA DISTRITAL DE AMBIENTE"/>
    <s v="126"/>
    <n v="2017"/>
    <n v="57"/>
    <x v="181"/>
    <n v="1"/>
    <s v="DIRECCIÓN SECTOR HABITAT Y AMBIENTE"/>
    <s v="02 - AUDITORIA DE DESEMPEÑO"/>
    <s v="Control Gestión"/>
    <s v="N/A"/>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s v="IMPLEMENTAR UN SISTEMA DE GENERACIÓN DE DATOS DE VUELO, PARA CORRELACIONAR LOS INDICADORES ACÚSTICOS DE LAS ESTACIONES DE MONITOREO DE RUIDO."/>
    <s v="SISTEMA DE GENERACIÓN IMPLEMENTADO"/>
    <s v="NO. DE SISTEMAS IMPLEMENTADOS"/>
    <n v="1"/>
    <s v="SCAAV"/>
    <m/>
    <s v="2017-11-22"/>
    <s v="2018-11-21"/>
    <n v="0"/>
    <s v="En ejecución"/>
    <x v="2"/>
    <x v="1"/>
  </r>
  <r>
    <n v="355"/>
    <x v="7"/>
    <s v="HÁBITAT Y AMBIENTE"/>
    <s v="SECRETARIA DISTRITAL DE AMBIENTE"/>
    <s v="126"/>
    <n v="2017"/>
    <n v="62"/>
    <x v="181"/>
    <n v="1"/>
    <s v="DIRECCIÓN SECTOR HABITAT Y AMBIENTE"/>
    <s v="02 - AUDITORIA DE DESEMPEÑO"/>
    <s v="Control Gestión"/>
    <s v="N/A"/>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s v="REALIZAR INFORMES TÉCNICOS  PARA REMITIRLOS LOS QUE PRESENTEN INFRACCIONES  O  FACTORES DE DETERIORO A LA DCA PARA QUE SE ADELANTEN LOS PROCESOS PERTINENTES"/>
    <s v="INFORMES TÉCNICOS REMITIDOS"/>
    <s v="NO. DE INFORMES REMITIDOS A DCA PARA ADELANTAR PROCESOS DURANTE EL PERIODO"/>
    <n v="100"/>
    <s v="SUBDIRECCION DE ECOSISTEMAS Y RURALIDAD"/>
    <m/>
    <s v="2018-02-12"/>
    <s v="2018-12-31"/>
    <s v=""/>
    <m/>
    <x v="2"/>
    <x v="1"/>
  </r>
  <r>
    <n v="356"/>
    <x v="4"/>
    <s v="HÁBITAT Y AMBIENTE"/>
    <s v="SECRETARIA DISTRITAL DE AMBIENTE"/>
    <s v="126"/>
    <n v="2016"/>
    <n v="72"/>
    <x v="181"/>
    <n v="1"/>
    <s v="DIRECCIÓN SECTOR HABITAT Y AMBIENTE"/>
    <s v="02 - AUDITORIA DE DESEMPEÑO"/>
    <s v="N/A"/>
    <s v="N/A"/>
    <s v="HALLAZGO ADMINISTRATIVO CON PRESUNTA INCIDENCIA DISCIPLINARIA, POR NO GESTIONAR NI IMPULSAR LOS PROCESOS SANCIONATORIOS AMBIENTALES INICIADOS EN LA SUBDIRECCIÓN DEL RECURSO HÍDRICO Y DE SUELO DE LA SDA."/>
    <s v="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ADELANTAR LA GESTIÓN ADMINISTRATIVA NECESARIA PARA CONTINUAR LOS PROCESOS SANCIONATORIOS Y PREVENTIVOS EN CURSO EN LA SRHS RELACIONADOS CON LAS ESTACIONES DE SERVICIO."/>
    <s v="ACTUACIONES ADMINISTRATIVAS EXPEDIDAS"/>
    <s v="ACTUACIONES ADMINISTRATIVAS EMITIDAS/ TOTAL (17) DE USUARIOS CON ACTUACIONES ADMINISTRATIVAS EN CURSO * 100"/>
    <n v="1"/>
    <s v="DCA - SRHS"/>
    <s v="EVALULACION Y CONTROL AMBIENTAL"/>
    <s v="2016-09-02"/>
    <s v="2017-07-31"/>
    <n v="87"/>
    <s v="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
    <x v="1"/>
    <x v="1"/>
  </r>
  <r>
    <n v="357"/>
    <x v="6"/>
    <s v="HÁBITAT Y AMBIENTE"/>
    <s v="SECRETARIA DISTRITAL DE AMBIENTE"/>
    <s v="126"/>
    <n v="2017"/>
    <n v="53"/>
    <x v="181"/>
    <n v="1"/>
    <s v="DIRECCIÓN SECTOR HABITAT Y AMBIENTE"/>
    <s v="02 - AUDITORIA DE DESEMPEÑO"/>
    <s v="Control de Resultados"/>
    <s v="Planes, Programas y Proyectos"/>
    <s v="HALLAZGO DE CARÁCTER ADMINISTRATIVO POR NO ACTUALIZAR EL PROCEDIMIENTO DE ‘SEGUIMIENTO Y CONTROL A LAS FUENTES FIJAS DE EMISIÓN’ Y NO CONTAR CON PUNTOS DE CONTROL DENTRO DEL MISMO. "/>
    <s v="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
    <s v="ACTUALIZAR EL PROCEDIMIENTO 126PM04-PR07 - SEGUIMIENTO Y CONTROL A LAS FUENTES FIJAS DE EMISIÓN."/>
    <s v="ACTUALIZACIÓN PROCEDIMIENTO"/>
    <s v="PROCEDIMIENTO ACTUALIZADO MEDIANTE RESOLUCIÓN."/>
    <n v="1"/>
    <s v="SCAAV"/>
    <m/>
    <s v="2017-08-28"/>
    <s v="2017-12-31"/>
    <n v="100"/>
    <s v="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_x000a_"/>
    <x v="1"/>
    <x v="1"/>
  </r>
  <r>
    <n v="358"/>
    <x v="6"/>
    <s v="HÁBITAT Y AMBIENTE"/>
    <s v="SECRETARIA DISTRITAL DE AMBIENTE"/>
    <s v="126"/>
    <n v="2017"/>
    <n v="53"/>
    <x v="182"/>
    <n v="1"/>
    <s v="DIRECCIÓN SECTOR HABITAT Y AMBIENTE"/>
    <s v="02 - AUDITORIA DE DESEMPEÑO"/>
    <s v="Control de Resultados"/>
    <s v="Planes, Programas y Proyectos"/>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VERIFICAR EL ESTADO ACTUAL DE LOS 99 PROCESOS SANCIONATORIOS IDENTIFICADOS  CON EL FIN DE REALIZAR EL IMPULSO PROCESAL NECESARIO PARA DAR TRÁMITE DE ACUERDO A LO SEÑALADO EN LA LEY 1333 DE 2009."/>
    <s v="IMPULSO PROCESAL DE LOS PROCESOS SANCIONATORIOS IDENTIFICADOS"/>
    <s v="PROCESOS SANCIONATORIOS IMPULSADOS / PROCESOS IDENTIFICADOS POR IMPULSAR"/>
    <n v="99"/>
    <s v="DCA - SCAAV"/>
    <s v="EVALULACION Y CONTROL AMBIENTAL"/>
    <s v="2017-08-28"/>
    <s v="2018-08-25"/>
    <n v="0"/>
    <s v="En ejecución"/>
    <x v="2"/>
    <x v="1"/>
  </r>
  <r>
    <n v="359"/>
    <x v="4"/>
    <s v="HÁBITAT Y AMBIENTE"/>
    <s v="SECRETARIA DISTRITAL DE AMBIENTE"/>
    <s v="126"/>
    <n v="2016"/>
    <n v="72"/>
    <x v="182"/>
    <n v="1"/>
    <s v="DIRECCIÓN SECTOR HABITAT Y AMBIENTE"/>
    <s v="02 - AUDITORIA DE DESEMPEÑO"/>
    <s v="N/A"/>
    <s v="N/A"/>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s v="ATENDER Y DECIDIR DE FONDO LAS SOLICITUDES DE PERMISO DE VERTIMIENTOS RADICADAS POR LAS ESTACIONES DE SERVICIO."/>
    <s v="ACTUACIONES ADMINISTRATIVAS QUE DECIDEN DE FONDO SOLICITUDES DE PERMISO DE VERTIMIENTOS RECIBIDAS"/>
    <s v="ACTUACIONES ADMINISTRATIVAS QUE RESUELVEN EL TRÁMITE DE PERMISO DE VERTIMIENTOS DE LAS EDS/ TOTAL (291) SOLICITUDES DE PERMISO DE VERTIMIENTOS SIN DECISIÓN DE FONDO *100"/>
    <n v="1"/>
    <s v="SRHS"/>
    <m/>
    <s v="2016-09-02"/>
    <s v="2017-08-26"/>
    <n v="50"/>
    <s v="Según el reporte de la SRHS en su radicado 2018IE19487, se evidencia que no se ha cumplido la acción propuesta, pues todavía faltan por consolidar decisiones de fondo en 146 Estaciones del universo de 291."/>
    <x v="4"/>
    <x v="1"/>
  </r>
  <r>
    <n v="360"/>
    <x v="5"/>
    <s v="HÁBITAT Y AMBIENTE"/>
    <s v="SECRETARIA DISTRITAL DE AMBIENTE"/>
    <s v="126"/>
    <n v="2017"/>
    <n v="57"/>
    <x v="182"/>
    <n v="1"/>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REALIZAR SEGUIMIENTO DE RESPUESTAS TRIMESTRAL REMITIDAS AL ANLA"/>
    <s v="REALIZAR SEGUIMIENTO DE RESPUESTAS TRIMESTRAL REMITIDAS AL ANLA"/>
    <s v="SEGUIMIENTO TRIMESTRAL REMITIDAS AL ANLA"/>
    <s v="NO. DE SEGUIMIENTOS REALIZADOS EN EL TRIMESTRE/ NO. TOTAL  DE SEGUIMIENTOS PROGRAMADOS EN EL TRIMESTRE"/>
    <n v="1"/>
    <s v="SCAAV"/>
    <m/>
    <s v="2017-11-22"/>
    <s v="2018-11-21"/>
    <n v="0"/>
    <s v="En ejecución"/>
    <x v="2"/>
    <x v="1"/>
  </r>
  <r>
    <n v="361"/>
    <x v="5"/>
    <s v="HÁBITAT Y AMBIENTE"/>
    <s v="SECRETARIA DISTRITAL DE AMBIENTE"/>
    <s v="126"/>
    <n v="2017"/>
    <n v="57"/>
    <x v="182"/>
    <n v="2"/>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s v="ACTUALIZAR EL PROCEDIMIENTO &quot;ACTUALIZACIÓN DE LAS ZONAS CRITICAS DE LAS MAPAS DE RUIDO DE BOGOTÁ &quot; (126PM04-PR58)"/>
    <s v="PROCEDIMIENTO ACTUALIZADO"/>
    <s v="NO. DE PROCEDIMIENTOS ACTUALIZADOS"/>
    <n v="0.01"/>
    <s v="SCAAV"/>
    <m/>
    <s v="2017-11-22"/>
    <s v="2018-11-21"/>
    <n v="0"/>
    <s v="En ejecución"/>
    <x v="2"/>
    <x v="1"/>
  </r>
  <r>
    <n v="362"/>
    <x v="0"/>
    <s v="HÁBITAT Y AMBIENTE"/>
    <s v="SECRETARIA DISTRITAL DE AMBIENTE"/>
    <s v="126"/>
    <n v="2015"/>
    <n v="69"/>
    <x v="182"/>
    <n v="1"/>
    <s v="DIRECCIÓN SECTOR HABITAT Y AMBIENTE"/>
    <s v="02 - AUDITORIA DE DESEMPEÑO"/>
    <s v="N/A"/>
    <s v="N/A"/>
    <s v="HALLAZGO ADMINISTRATIVO: SOPORTES INCOMPLETOS SOBRE LAS COMPRAS DE INSUMAS PARA ACTIVIDADES LOGISTICAS POR PARTE DEL CONTRATISTA UNIVERSIDAD NACIONAL DE COLOMBIA CONTRATO 1308/2013"/>
    <s v="SE EVIDENCIA QUE NO SE ADJUNTA EL DETALLE DE LAS COMPRAS EFECTUADAS POR EL CONTRATISTA PARA LA OBLIGACIÓN CONTRACTUAL"/>
    <s v="APORTAR AL EXPEDIENTE CONTRACTUAL EL SOPORTE DE COMPRAS REALIZADAS POR LA UNIVERSIDAD NACIONAL EN EJECUCIÓN DEL CONTRATO."/>
    <s v="SOPORTES DE COMPRAS DE INSUMOS APORTADAS AL EXPEDIENTE CONTRACTUAL."/>
    <s v="SOPORTES DE COMPRAS DE INSUMOS APORTADAS AL EXPEDIENTE CONTRACTUAL"/>
    <n v="1"/>
    <s v="SUBDIREC SILVICULTURA FLORA Y FAUNA SILVESTRE"/>
    <m/>
    <s v="2015-09-11"/>
    <s v="2015-11-30"/>
    <s v=""/>
    <m/>
    <x v="0"/>
    <x v="0"/>
  </r>
  <r>
    <n v="363"/>
    <x v="4"/>
    <s v="HÁBITAT Y AMBIENTE"/>
    <s v="SECRETARIA DISTRITAL DE AMBIENTE"/>
    <s v="126"/>
    <n v="2016"/>
    <n v="72"/>
    <x v="183"/>
    <n v="1"/>
    <s v="DIRECCIÓN SECTOR HABITAT Y AMBIENTE"/>
    <s v="02 - AUDITORIA DE DESEMPEÑO"/>
    <s v="N/A"/>
    <s v="N/A"/>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s v="REALIZAR LAS ACTUACIONES ADMINISTRATIVAS RELACIONADAS CON EL COBRO POR EL SERVICIO DE SEGUIMIENTO AL PERMISO DE VERTIMIENTOS DE LAS EDS. LA LIQUIDACIÓN  DE EVALUACIÓN DEL TRÁMITE PERMISIVO NO PROCEDE POR PARTE DE LA SDA (LE CORRESPONDE AL USUARIO)."/>
    <s v="ACTUACIONES ADMINISTRATIVAS DE COBRO POR SEGUIMIENTO"/>
    <s v="ACTUACIONES ADMINISTRATIVAS DE SEGUIMIENTO  REALIZADAS A  PERMISOS DE VERTIMIENTOS /TOTAL (50) DE USUARIOS QUE APLICAN PARA COBRO POR SEGUIMIENTO *100"/>
    <n v="1"/>
    <s v="SRHS"/>
    <m/>
    <s v="2016-09-02"/>
    <s v="2017-05-31"/>
    <n v="30"/>
    <s v="Se evidencia en el reporte de la SRHS (radicado 2018IE19487), que hay 35 procesos pendientes por resolver para cumplir la meta planteada en la acción"/>
    <x v="4"/>
    <x v="1"/>
  </r>
  <r>
    <n v="364"/>
    <x v="6"/>
    <s v="HÁBITAT Y AMBIENTE"/>
    <s v="SECRETARIA DISTRITAL DE AMBIENTE"/>
    <s v="126"/>
    <n v="2017"/>
    <n v="53"/>
    <x v="183"/>
    <n v="1"/>
    <s v="DIRECCIÓN SECTOR HABITAT Y AMBIENTE"/>
    <s v="02 - AUDITORIA DE DESEMPEÑO"/>
    <s v="Control de Resultados"/>
    <s v="Planes, Programas y Proyectos"/>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s v="INTEGRAR LA INFORMACIÓN DE LAS BASES DE DATOS DE FUENTES FIJAS EN UNA BASE UNIFICADA PARA EL CONTROL Y SEGUIMIENTO POR PARTE DE LA SUBDIRECCIÓN Y LA TOMA DE DECISIONES."/>
    <s v="INTEGRACION DE BASE DE DATOS"/>
    <s v="BASE DE DATOS CONSOLIDADA"/>
    <n v="1"/>
    <s v="SCAAV"/>
    <m/>
    <s v="2017-08-28"/>
    <s v="2018-08-25"/>
    <n v="0"/>
    <s v="En ejecución"/>
    <x v="2"/>
    <x v="1"/>
  </r>
  <r>
    <n v="365"/>
    <x v="3"/>
    <s v="HÁBITAT Y AMBIENTE"/>
    <s v="SECRETARIA DISTRITAL DE AMBIENTE"/>
    <s v="126"/>
    <n v="2016"/>
    <n v="79"/>
    <x v="184"/>
    <n v="1"/>
    <s v="DIRECCIÓN SECTOR HABITAT Y AMBIENTE"/>
    <s v="02 - AUDITORIA DE DESEMPEÑO"/>
    <s v="Control Gestión"/>
    <s v="Gestión Contractual"/>
    <s v="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
    <s v="NO SE DILIGENCIÓ POR PARTE DEL JEFE DE RECURSOS HUMANOS Y/O CONTRATOS EL NUMERAL 6 DEL FORMATO ÚNICO DE HOJA DE VIDA — PERSONA NATURAL"/>
    <s v="REALIZAR UNA CONSULTA AL DAFP Y A LA PROCURADURÍA SOBRE LA NECESIDAD DE REQUERIR AL POSIBLE CONTRATISTA TODOS LOS SOPORTES DE LA HV O DE REQUERIR SOLO LOS NECESARIOS PARA EL CUMPLMIENTO DEL PERFIL DEFINIDO POR LA ENTIDAD."/>
    <s v="CONSULTA REALIZADA"/>
    <s v="CONSULTA"/>
    <n v="1"/>
    <s v="DGC"/>
    <m/>
    <s v="2017-01-30"/>
    <s v="2017-06-30"/>
    <n v="75"/>
    <s v="La SDA realizó las consultas pertinentes ante los órganos competentes sobre registro en el SIDEAP y sobre solicitud de soportes a los contratistas."/>
    <x v="1"/>
    <x v="1"/>
  </r>
  <r>
    <n v="366"/>
    <x v="3"/>
    <s v="HÁBITAT Y AMBIENTE"/>
    <s v="SECRETARIA DISTRITAL DE AMBIENTE"/>
    <s v="126"/>
    <n v="2016"/>
    <n v="79"/>
    <x v="185"/>
    <n v="1"/>
    <s v="DIRECCIÓN SECTOR HABITAT Y AMBIENTE"/>
    <s v="02 - AUDITORIA DE DESEMPEÑO"/>
    <s v="Control Gestión"/>
    <s v="Gestión Contractual"/>
    <s v="HALLAZGO ADMINISTRATIVO POR FALTA DE OPORTUNIDAD, SEGUIMIENTO Y GESTIÓN FRENTE A LOS PROCESOS SANCIONATORIOS RELACIONADOS CON RESIDUOS DE CONSTRUCCIÓN Y DEMOLICIÓN RCD EN LOS CONTRATOS DE PRESTACIÓN DE SERVICIOS SDA-247-2016 Y SDA-249-2016"/>
    <s v="FALTA DE OPORTUNIDAD EN LOS TÉRMINOS EN QUE SE TOMAN LAS DESICIONES, DADO QUE TRANSCURRIDOS MÁS DE 6 MESES, DESPUÉS DE EMITIDOS LOS CONCEPTOS TÉCNICOS NO SE HAN INICIADO LOS PROCESOS CORRESPONDIENTES"/>
    <s v="DEFINIR E IMPLEMENTAR PLAN DE ACCIÓN PARA QUE UNA VEZ GENERADOS LOS CONCEPTOS TÉCNICOS SE DE INICIO A LOS PROCESOS SANCIONATORIOS."/>
    <s v="CONCEPTOS TÉCNICOS AVANZADOS PARA PROCESO SANCIONATORIO"/>
    <s v="NO. DE CONCETOS TÉCNICOS AVANZADOS A LA DCA / NO. DE CONCETOS TÉCNICOS PROYECTADOS"/>
    <n v="1"/>
    <s v="SCASP - DCA"/>
    <m/>
    <s v="2017-01-30"/>
    <s v="2017-10-31"/>
    <n v="50"/>
    <s v="La SCASP remite información mediante memorando 2018IE21321. El  Plan de Acción  se encuentra aprobado, pendiente implementación  (EVIDENCIA – HALLAZGO  3.11 SCASP)"/>
    <x v="4"/>
    <x v="1"/>
  </r>
  <r>
    <n v="367"/>
    <x v="3"/>
    <s v="HÁBITAT Y AMBIENTE"/>
    <s v="SECRETARIA DISTRITAL DE AMBIENTE"/>
    <s v="126"/>
    <n v="2016"/>
    <n v="79"/>
    <x v="186"/>
    <n v="1"/>
    <s v="DIRECCIÓN SECTOR HABITAT Y AMBIENTE"/>
    <s v="02 - AUDITORIA DE DESEMPEÑO"/>
    <s v="Control Gestión"/>
    <s v="Gestión Contractual"/>
    <s v="HALLAZGO ADMINISTRATIVO CON PRESUNTA INCIDENCIA DISCIPLINARIA POR NO REALIZAR LA MODIFICACIÓN DE LA GARANTÍA ÚNICA DEL CONTRATO DE PRESTACIÓN DE SERVICIOS SDA-423-2013, POR LA EXPEDICIÓN DEL ACTO ADMINISTRATIVO DE SUSPENSIÓN TEMPORAL DE DICHO CONTRATO"/>
    <s v="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68"/>
    <x v="3"/>
    <s v="HÁBITAT Y AMBIENTE"/>
    <s v="SECRETARIA DISTRITAL DE AMBIENTE"/>
    <s v="126"/>
    <n v="2016"/>
    <n v="79"/>
    <x v="187"/>
    <n v="1"/>
    <s v="DIRECCIÓN SECTOR HABITAT Y AMBIENTE"/>
    <s v="02 - AUDITORIA DE DESEMPEÑO"/>
    <s v="Control Gestión"/>
    <s v="Gestión Contractual"/>
    <s v="HALLAZGO ADMINISTRATIVO POR FALTA DE REGISTRO DE LA FECHA DE NOTIFICACIÓN A LOS SUPERVISORES EN LOS CONTRATOS SDA-423-2013, SDA-425-2013, SDA-451-2013 Y SDA-460-2013"/>
    <s v="NO SE REALIZA EN DEBIDA FORMA LA NOTIFICACIÓN DE LA ACTIVIDAD DESIGNADA, SITUACIÓN QUE PONE EN RIESGO EL CORRECTO CUMPLIMIENTO DE LOS COMPROMISOS ADQUIRIDOS E INCUMPLIENDO LO CONSAGRADO EN LOS LITERALES A), D), E) Y F) DEL ARTÍCULO 2 DE LA LEY 87 DE 1993."/>
    <s v="ENVIAR COMUNICADO AL SUPERVISOR MEDIANTE CORREO ELECTRÓNICO, INDICANDO EL CUMPLIMIENTO DE REQUISITOS DE PERFECCIONAMIENTO Y EJECUCIÓN, ASÍ COMO LA DESIGNACIÓN DE LA SUPERVISIÓN."/>
    <s v="COMUNICACIONES DE SUPERVISIÓN REMITIDAS"/>
    <s v="COMUNICADOS ENVIADOS/ CONTRATOS PERFECCIONADOS"/>
    <n v="1"/>
    <s v="SC"/>
    <m/>
    <s v="2017-01-30"/>
    <s v="2017-11-30"/>
    <n v="75"/>
    <s v="Se observa que a través de comunicación oficial se informa la designación de supervisión y verificación del cumplimiento de los requisitos de ejecución"/>
    <x v="1"/>
    <x v="1"/>
  </r>
  <r>
    <n v="369"/>
    <x v="3"/>
    <s v="HÁBITAT Y AMBIENTE"/>
    <s v="SECRETARIA DISTRITAL DE AMBIENTE"/>
    <s v="126"/>
    <n v="2016"/>
    <n v="79"/>
    <x v="188"/>
    <n v="1"/>
    <s v="DIRECCIÓN SECTOR HABITAT Y AMBIENTE"/>
    <s v="02 - AUDITORIA DE DESEMPEÑO"/>
    <s v="Control Gestión"/>
    <s v="Gestión Contractual"/>
    <s v="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
    <s v="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0"/>
    <x v="3"/>
    <s v="HÁBITAT Y AMBIENTE"/>
    <s v="SECRETARIA DISTRITAL DE AMBIENTE"/>
    <s v="126"/>
    <n v="2016"/>
    <n v="79"/>
    <x v="189"/>
    <n v="1"/>
    <s v="DIRECCIÓN SECTOR HABITAT Y AMBIENTE"/>
    <s v="02 - AUDITORIA DE DESEMPEÑO"/>
    <s v="Control Gestión"/>
    <s v="Gestión Contractual"/>
    <s v="HALLAZGO ADMINISTRATIVO CON PRESUNTA INCIDENCIA DISCIPLINARIA POR LA INOPORTUNA GESTIÓN PRESUPUESTAL EN LA LIBERACIÓN DE SALDOS POR LIQUIDACIONES ANTICIPADAS EN LOS CONTRATOS SDA-563-2013, SDA-593-2013 Y SDA-302-2014 DENTRO DE LAS RESPECTIVAS VIGENCIAS"/>
    <s v="SE DETECTAN DEFICIENCIAS POR PARTE DE LA SDA EVIDENCIÁNDOSE FALTA DE UN ADECUADO CONTROL Y SEGUIMIENTO PARA LA OPORTUNA GESTIÓN EN LA LIBERACIÓN DE LOS RECURSOS EN LA RESPECTIVA VIGENCIA, CON EL FIN DE GARANTIZAR LA APLICACIÓN DE LA NORMATIVIDAD PRESUPUESTAL"/>
    <s v="ENVIAR COPIA DEL ACTA DE  LIQUIDACIÓN DEL CONTRATO  A LA SUBDIRECCIÓN FINANCIERA CUANDO SE REQUIERA LIBERAR SALDOS O ENVIARLA AL SUPERVISOR CUANDO QUEDEN SALDOS A FAVOR DEL CONTRATISTA, PARA QUE REALICE EL TRÁMITE DE PAGOS PENDIENTES."/>
    <s v="SALDOS DE LIQUIDACIONES TRAMITADOS"/>
    <s v="LIBERACIÓN DE RECURSOS REALIZADAS/  CONTRATOS LIQUIDADOS"/>
    <n v="1"/>
    <s v="SC"/>
    <m/>
    <s v="2017-01-30"/>
    <s v="2017-12-30"/>
    <n v="100"/>
    <s v="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
    <x v="1"/>
    <x v="1"/>
  </r>
  <r>
    <n v="371"/>
    <x v="3"/>
    <s v="HÁBITAT Y AMBIENTE"/>
    <s v="SECRETARIA DISTRITAL DE AMBIENTE"/>
    <s v="126"/>
    <n v="2016"/>
    <n v="79"/>
    <x v="190"/>
    <n v="1"/>
    <s v="DIRECCIÓN SECTOR HABITAT Y AMBIENTE"/>
    <s v="02 - AUDITORIA DE DESEMPEÑO"/>
    <s v="Control Gestión"/>
    <s v="Gestión Contractual"/>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En el reporte segplan donde se pueda evidenciar el cumplimiento de la magnitud programada para este corte. Así como la implementación de los correctivos, com por ejemplo las alarmas implementadas"/>
    <x v="1"/>
    <x v="1"/>
  </r>
  <r>
    <n v="372"/>
    <x v="3"/>
    <s v="HÁBITAT Y AMBIENTE"/>
    <s v="SECRETARIA DISTRITAL DE AMBIENTE"/>
    <s v="126"/>
    <n v="2016"/>
    <n v="79"/>
    <x v="191"/>
    <n v="1"/>
    <s v="DIRECCIÓN SECTOR HABITAT Y AMBIENTE"/>
    <s v="02 - AUDITORIA DE DESEMPEÑO"/>
    <s v="Control Gestión"/>
    <s v="Gestión Contractual"/>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x v="1"/>
    <x v="1"/>
  </r>
  <r>
    <n v="373"/>
    <x v="10"/>
    <s v="HÁBITAT Y AMBIENTE"/>
    <s v="SECRETARIA DISTRITAL DE AMBIENTE"/>
    <s v="126"/>
    <n v="2016"/>
    <n v="71"/>
    <x v="192"/>
    <n v="1"/>
    <s v="DIRECCIÓN SECTOR HABITAT Y AMBIENTE"/>
    <s v="02 - AUDITORIA DE DESEMPEÑO"/>
    <s v="Control Gestión"/>
    <s v="Gestión Contractual"/>
    <s v="HALLAZGO ADMINISTRATIVO CON PRESUNTA INCIDENCIA DISCIPLINARIA POR FALTA DE CONTROL EN EL DESARROLLO Y EJECUCIÓN DEL CONTRATO PRESTACIÓN DE SERVICIOS PROFESIONALES 807 DE 2013"/>
    <s v="AUSENCIA DE MECANISMOS EFECTIVOS DE CONTROL, DE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4"/>
    <x v="0"/>
    <s v="HÁBITAT Y AMBIENTE"/>
    <s v="SECRETARIA DISTRITAL DE AMBIENTE"/>
    <s v="126"/>
    <n v="2015"/>
    <n v="77"/>
    <x v="192"/>
    <n v="1"/>
    <s v="DIRECCIÓN SECTOR HABITAT Y AMBIENTE"/>
    <s v="02 - AUDITORIA DE DESEMPEÑO"/>
    <s v="N/A"/>
    <s v="N/A"/>
    <s v="HALLAZGO ADMINISTRATIVO: POR  INCORPORAR PASOS QUE NO CONTRIBUYEN A LA AGILIZACIÓN DE TRÁMITES Y CUYOS PUNTOS DE CONTROL  NO GARANTIZAN EFECTIVIDAD, DE LOS PROCESOS Y PROCEDIMIENTOS RELACIONADOS CON PUBLICIDAD EXTERIOR VISUAL – PEV."/>
    <s v="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
    <s v="EFECTUAR LA REVISIÓN Y ACTUALIZACIÓN DE LOS PROCEDIMIENTOS: 126PM04-PR16 REGISTRO DE ELEMENTOS DE PUBLICIDAD EXTERIOR VISUAL Y 126PM04-PR60 SEGUIMIENTO Y CONTROL A ELEMENTOS DE PUBLICIDAD EXTERIOR VISUAL"/>
    <s v="2 PROCEDIMIENTOS ACTUALIZADOS"/>
    <s v="2 PROCEDIMIENTOS ACTUALIZADOS"/>
    <n v="100"/>
    <s v="SUBDIREC CALIDAD DEL AIRE, AUDITIVA Y VISUAL"/>
    <m/>
    <s v="2015-12-09"/>
    <s v="2016-06-30"/>
    <s v=""/>
    <m/>
    <x v="0"/>
    <x v="0"/>
  </r>
  <r>
    <n v="375"/>
    <x v="6"/>
    <s v="HÁBITAT Y AMBIENTE"/>
    <s v="SECRETARIA DISTRITAL DE AMBIENTE"/>
    <s v="126"/>
    <n v="2017"/>
    <n v="53"/>
    <x v="192"/>
    <n v="1"/>
    <s v="DIRECCIÓN SECTOR HABITAT Y AMBIENTE"/>
    <s v="02 - AUDITORIA DE DESEMPEÑO"/>
    <s v="Control Gestión"/>
    <s v="Gestión Contractual"/>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SEGÚN CONCLUSIONES DEL ACTA."/>
    <n v="1"/>
    <s v="SC"/>
    <m/>
    <s v="2017-08-28"/>
    <s v="2018-01-30"/>
    <n v="0"/>
    <s v="En ejecución"/>
    <x v="2"/>
    <x v="1"/>
  </r>
  <r>
    <n v="376"/>
    <x v="1"/>
    <s v="HÁBITAT Y AMBIENTE"/>
    <s v="SECRETARIA DISTRITAL DE AMBIENTE"/>
    <s v="126"/>
    <n v="2017"/>
    <n v="48"/>
    <x v="192"/>
    <n v="1"/>
    <s v="DIRECCIÓN SECTOR HABITAT Y AMBIENTE"/>
    <s v="01 - AUDITORIA DE REGULARIDAD"/>
    <s v="Control Gestión"/>
    <s v="Control Fiscal Interno"/>
    <s v="HALLAZGO ADMINISTRATIVO CON PRESUNTA INCIDENCIA DISCIPLINARIA; POR INCUMPLIMIENTO EN LOS PLAZOS MÁXIMOS PERMITIDOS PARA DAR RESPUESTA A LOS DPC."/>
    <s v="CON LA BASE DE DATOS SUMINISTRADOS POR LA SECRETARIA DE AMBIENTE QUE DA CUENTA DE UN UNIVERSO DE 16.067 DERECHOS DE PETICIÓN - DPC RECIBIDOS DURANTE LA VIGENCIA 2016, SE ENCONTRÓ QUE EN LOS 7.373 RELACIONADOS A CONTINUACIÓN, SE DIO RESPUESTA EN FORMA EXTEMPORÁNEA."/>
    <s v="ELABORAR UN PROTOCOLO PARA ATENCIÓN A LOS DERECHOS DE PETICIÓN EN EL QUE SE INCLUYA:  - CÓMO SE EFECTUA EL REPARTO INICIAL. - QUIÉN EFECTUA EL REPARTO. - INSTRUMENTO DE SEGUIMIENTO Y CONTROL."/>
    <s v="PROTOCOLO ADOPTADO"/>
    <s v="PROTOCOLO ADOPTADO"/>
    <n v="1"/>
    <s v="SGCD"/>
    <m/>
    <s v="2017-05-24"/>
    <s v="2017-10-31"/>
    <n v="100"/>
    <s v="Se evidenció elaboración e implementación del protocolo GUÍA PARA ACCEDER AL PROTOCOLO DE ATENCIÓN A PETICIONES DE LA SDA , socializada a través de acta y relación de asistencia de fecha 20 -12-2017 y mediante memorando 2018IE25415 del 2018-02-12 "/>
    <x v="1"/>
    <x v="1"/>
  </r>
  <r>
    <n v="377"/>
    <x v="5"/>
    <s v="HÁBITAT Y AMBIENTE"/>
    <s v="SECRETARIA DISTRITAL DE AMBIENTE"/>
    <s v="126"/>
    <n v="2017"/>
    <n v="57"/>
    <x v="192"/>
    <n v="1"/>
    <s v="DIRECCIÓN SECTOR HABITAT Y AMBIENTE"/>
    <s v="02 - AUDITORIA DE DESEMPEÑO"/>
    <s v="Control Gestión"/>
    <s v="Gestión Contractual"/>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s v="SOCIALIZAR EL PROCEDIMIENTO  126 PA 04-PR 37 AL EQUIPO DE TRABAJO DE LA SUBDIRECCIÓN CONTRACTUAL"/>
    <s v="PROCEDIMIENTO SOCIALIZADO"/>
    <s v="NO. DE SOCIALIZACIONES REALIZADAS - SUBDIRECCIÓN CONTRACTUAL /NO. DE SOCIALIZACIONES PROGRAMADAS - SUBDIRECCIÓN CONTRACTUAL"/>
    <n v="1"/>
    <s v="SC"/>
    <m/>
    <s v="2017-11-22"/>
    <s v="2018-04-30"/>
    <n v="0"/>
    <s v="En ejecución"/>
    <x v="2"/>
    <x v="1"/>
  </r>
  <r>
    <n v="378"/>
    <x v="7"/>
    <s v="HÁBITAT Y AMBIENTE"/>
    <s v="SECRETARIA DISTRITAL DE AMBIENTE"/>
    <s v="126"/>
    <n v="2017"/>
    <n v="62"/>
    <x v="192"/>
    <n v="1"/>
    <s v="DIRECCIÓN SECTOR HABITAT Y AMBIENTE"/>
    <s v="02 - AUDITORIA DE DESEMPEÑO"/>
    <s v="Control Gestión"/>
    <s v="Gestión Contractual"/>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s v="ACTUALIZAR EL PROCEDIMIENTO SUSCRIPCIÓN Y LEGALIZACIÓN DE CONTRATOS  CÓDIGO: 126PA04-PR37 EN EL SENTIDO DE INCLUIR LINEAMIENTOS Y POLITICAS DE OPERACIÒN."/>
    <s v="PROCEDIMIENTO ACTUALIZADO"/>
    <s v="PROCEDIMIENTO ACTUALIZADO"/>
    <n v="100"/>
    <s v="DIRECCIÓN DE GESTIÓN CORPORATIVA SUBDIRECCIÓN CONTRACTUAL SUBDIRECCIÓN DE ECOSISTEMAS Y RURALIDAD"/>
    <m/>
    <s v="2018-02-12"/>
    <s v="2018-12-31"/>
    <s v=""/>
    <m/>
    <x v="2"/>
    <x v="1"/>
  </r>
  <r>
    <n v="379"/>
    <x v="0"/>
    <s v="HÁBITAT Y AMBIENTE"/>
    <s v="SECRETARIA DISTRITAL DE AMBIENTE"/>
    <s v="126"/>
    <n v="2014"/>
    <n v="811"/>
    <x v="192"/>
    <n v="1"/>
    <s v="DIRECCIÓN SECTOR HABITAT Y AMBIENTE"/>
    <s v="01 - AUDITORIA DE REGULARIDAD"/>
    <s v="N/A"/>
    <s v="N/A"/>
    <s v="HALLAZGO CON INCIDENCIA DISCIPLINARIA POR NO EJERCER LA SDA LAS ACCIONES DE CONTROL Y PROTECCIÓN SOBRE EL PREDIO UBICADO EN LA CALLE 71 SUR NO 3J-21, APROPIADO COMO PARQUEADERO DE LOS VEHICULOS &quot;BASURA CERO&quot;"/>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ACCIONES REQUERIDAS PARA SANCIÓN."/>
    <s v="NO. DE ACCIONES REALIZADAS PARA IMPULSAR EL EXPEDIENTE SDA-08-2013-1930/ NO. DE ACCIONES REQUERIDAS PARA EMITIR SANCION NO. DE VISITAS PROGRAMDAS / NO. DE VISITAS REALIZADAS"/>
    <n v="100"/>
    <s v="SUBDIREC CONTROL AMBIENTAL SECTOR PÚBLICO"/>
    <m/>
    <s v="2014-10-15"/>
    <s v="2015-06-15"/>
    <s v=""/>
    <m/>
    <x v="0"/>
    <x v="0"/>
  </r>
  <r>
    <n v="380"/>
    <x v="0"/>
    <s v="HÁBITAT Y AMBIENTE"/>
    <s v="SECRETARIA DISTRITAL DE AMBIENTE"/>
    <s v="126"/>
    <n v="2015"/>
    <n v="69"/>
    <x v="192"/>
    <n v="1"/>
    <s v="DIRECCIÓN SECTOR HABITAT Y AMBIENTE"/>
    <s v="02 - AUDITORIA DE DESEMPEÑO"/>
    <s v="N/A"/>
    <s v="N/A"/>
    <s v="OBSERVACIÓN ADMINISTRATIVA,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381"/>
    <x v="9"/>
    <s v="HÁBITAT Y AMBIENTE"/>
    <s v="SECRETARIA DISTRITAL DE AMBIENTE"/>
    <s v="126"/>
    <n v="2015"/>
    <n v="294"/>
    <x v="192"/>
    <n v="1"/>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VISAR Y ACTUALIZAR EL CONTENIDO DE LOS MANUALES DE OPERACIÓN Y ADMINISTRACIÓN DEL SIGAU: INCLUYENDO LOS PROTOCOLOS."/>
    <s v="ACTUALIZACION DE MANUALES"/>
    <s v="MANUALES DE OPERACIÓN ACTUALIZADOS."/>
    <n v="100"/>
    <s v="SSFFS"/>
    <m/>
    <s v="2016-03-01"/>
    <s v="2016-12-31"/>
    <s v=""/>
    <m/>
    <x v="0"/>
    <x v="0"/>
  </r>
  <r>
    <n v="382"/>
    <x v="9"/>
    <s v="HÁBITAT Y AMBIENTE"/>
    <s v="SECRETARIA DISTRITAL DE AMBIENTE"/>
    <s v="126"/>
    <n v="2015"/>
    <n v="294"/>
    <x v="192"/>
    <n v="2"/>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383"/>
    <x v="9"/>
    <s v="HÁBITAT Y AMBIENTE"/>
    <s v="SECRETARIA DISTRITAL DE AMBIENTE"/>
    <s v="126"/>
    <n v="2015"/>
    <n v="294"/>
    <x v="192"/>
    <n v="3"/>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384"/>
    <x v="0"/>
    <s v="HÁBITAT Y AMBIENTE"/>
    <s v="SECRETARIA DISTRITAL DE AMBIENTE"/>
    <s v="126"/>
    <n v="2015"/>
    <n v="63"/>
    <x v="192"/>
    <n v="1"/>
    <s v="DIRECCIÓN SECTOR HABITAT Y AMBIENTE"/>
    <s v="01 - AUDITORIA DE REGULARIDAD"/>
    <s v="Control Gestión"/>
    <s v="Control Fiscal Interno"/>
    <s v="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
    <s v="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
    <s v="COMPARTIR ARCHIVO DEL ESTADO PROCESAL SANCIONATORIO A LAS SUBDIRECCIONES PARA QUE ADOPTEN LAS ACCIONES JURIDICAS PERTINENTES."/>
    <s v="ARCHIVO COMPARTIDO CON LAS SUBDIRECCIONES"/>
    <s v="ARCHIVO COMPARTIDO CON LAS SUBDIRECCIONES"/>
    <n v="100"/>
    <s v="DCA"/>
    <m/>
    <s v="2015-06-03"/>
    <s v="2015-12-29"/>
    <s v=""/>
    <m/>
    <x v="0"/>
    <x v="0"/>
  </r>
  <r>
    <n v="385"/>
    <x v="8"/>
    <s v="HÁBITAT Y AMBIENTE"/>
    <s v="SECRETARIA DISTRITAL DE AMBIENTE"/>
    <s v="126"/>
    <n v="2016"/>
    <n v="293"/>
    <x v="193"/>
    <n v="1"/>
    <s v="DIRECCIÓN SECTOR HABITAT Y AMBIENTE"/>
    <s v="02 - AUDITORIA DE DESEMPEÑO"/>
    <s v="N/A"/>
    <s v="N/A"/>
    <s v="HALLAZGO ADMINISTRATIVO CON PRESUNTA INCIDENCIA DISCIPLINARIA, POR NO ADOPTAR LAS MEDIDAS PREVENTIVAS Y SANCIONATORIAS COMO AUTORIDAD AMBIENTAL FRENTE A LA INOBSERVANCIA DEL  PLAN DE SANEAMIENTO Y MANEJO DE VERTIMIENTOS DEL DISTRITO CAPITAL"/>
    <s v="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
    <s v="PRIORIZAR EL SEGUIMIENTO AL PROCESO SANCIONATORIO INICIADO CONTRA LA EAB, POR EL INCUMPLIMIENTO DEL PSMV."/>
    <s v="PROCESO CONTRA EAB CON SEGUIMIENTO"/>
    <s v="PROCESO CONTRA EAB CON SEGUIMIENTO"/>
    <n v="1"/>
    <s v="DCA - SRHS"/>
    <s v="EVALULACION Y CONTROL AMBIENTAL"/>
    <s v="2017-01-01"/>
    <s v="2017-12-20"/>
    <n v="50"/>
    <s v="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
    <x v="4"/>
    <x v="1"/>
  </r>
  <r>
    <n v="386"/>
    <x v="0"/>
    <s v="HÁBITAT Y AMBIENTE"/>
    <s v="SECRETARIA DISTRITAL DE AMBIENTE"/>
    <s v="126"/>
    <n v="2012"/>
    <n v="801"/>
    <x v="194"/>
    <n v="1"/>
    <s v="DIRECCIÓN SECTOR HABITAT Y AMBIENTE"/>
    <s v="01 - AUDITORIA DE REGULARIDAD"/>
    <s v="Control de Resultados"/>
    <s v="N/A"/>
    <s v="HALLAZGO ADMINISTRATIVO: POR LA SITUACIÓN DE RIESGO QUE SE PRESENTA EN DOS ÁREAS DE INTERÉS AMBIENTAL: SORATAMA Y PARQUE MIRADOR DE LOS NEVADOS, POR PROCESOS DE REMOCIÓN EN MASA. ESTE HALLAZGO SE UNIFICÓ CON EL 2.2.1.3.7  VIGENCIA 2013 POR SER EL MISMO TEMA OBSERVADO"/>
    <s v="DEBILIDADES DE CONTROL"/>
    <s v="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ER"/>
    <m/>
    <s v="2014-07-01"/>
    <s v="2015-06-30"/>
    <n v="0"/>
    <s v="El 29 de diciembre se publicó en SECOP, el proceso de licitación pública SDA-LP-082-2017, CON EL OBJETO DE &quot; Contratar las obras de mitigación de riesgos en parques de montaña y otras áreas de interés ambiental."/>
    <x v="4"/>
    <x v="2"/>
  </r>
  <r>
    <n v="387"/>
    <x v="0"/>
    <s v="HÁBITAT Y AMBIENTE"/>
    <s v="SECRETARIA DISTRITAL DE AMBIENTE"/>
    <s v="126"/>
    <n v="2012"/>
    <n v="801"/>
    <x v="195"/>
    <n v="1"/>
    <s v="DIRECCIÓN SECTOR HABITAT Y AMBIENTE"/>
    <s v="01 - AUDITORIA DE REGULARIDAD"/>
    <s v="Control de Resultados"/>
    <s v="N/A"/>
    <s v="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
    <s v="DEBILIDADES DE CONTROL"/>
    <s v="ACCIÓN 2.2.1.3.4 AUDITORIA VIGENCIA 2013 (CONTINUAR CON EL SEGUIMIENTO A LA IMPLEMENTACIÓN DE LOS PLANES DE ACCIÓN DE LOS PMA DE HUMEDALES APROBADOS A LA FECHA,  DESDE LAS COMPETENCIAS DE SER.)"/>
    <s v="INF. ANUAL SEGUIMIENTO A IMPLEMENT. DE LOS PMA APROBADOS PARA HUMEDALES DE CIUDAD"/>
    <s v="INFORME ANUAL DE SEGUIMIENTO A LA IMPLEMENTACIÓN DE LOS PMA APROBADOS PARA LOS HUMEDALES DE LA CIUDAD"/>
    <n v="100"/>
    <s v="SUBDIRECCIÓN DE ECOSISTEMAS Y RURALIDAD"/>
    <m/>
    <s v="2014-07-01"/>
    <s v="2015-06-30"/>
    <s v=""/>
    <m/>
    <x v="0"/>
    <x v="0"/>
  </r>
  <r>
    <n v="388"/>
    <x v="8"/>
    <s v="HÁBITAT Y AMBIENTE"/>
    <s v="SECRETARIA DISTRITAL DE AMBIENTE"/>
    <s v="126"/>
    <n v="2016"/>
    <n v="293"/>
    <x v="196"/>
    <n v="1"/>
    <s v="DIRECCIÓN SECTOR HABITAT Y AMBIENTE"/>
    <s v="02 - AUDITORIA DE DESEMPEÑO"/>
    <s v="N/A"/>
    <s v="N/A"/>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s v="REALIZAR ACCIONES DE CONTROL Y SEGUIMIENTO SOBRE EL 40% DE LOS USUARIOS QUE FUERON IDENTIFICADOS COMO GENERADORES DE VERTIMIENTOS OBJETO DE REGISTRO O PERMISO DE VERTIMIENTOS. NOTA: ENTIÉNDASE IDENTIFICADOS COMO LA POBLACIÓN DE USUARIOS RELACIONADA"/>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SRHS"/>
    <m/>
    <s v="2017-01-01"/>
    <s v="2017-12-20"/>
    <n v="75"/>
    <s v="En el radicado 2018IE19487 la SRHS aporta las evidencias acerca de lo avanzado en la ejecución de esta acción, a partir de esto se concluye que no se ha alcanzado la meta estipulada para la acción, por lo que persiste el incumplimiento."/>
    <x v="4"/>
    <x v="1"/>
  </r>
  <r>
    <n v="389"/>
    <x v="0"/>
    <s v="HÁBITAT Y AMBIENTE"/>
    <s v="SECRETARIA DISTRITAL DE AMBIENTE"/>
    <s v="126"/>
    <n v="2012"/>
    <n v="801"/>
    <x v="197"/>
    <n v="1"/>
    <s v="DIRECCIÓN SECTOR HABITAT Y AMBIENTE"/>
    <s v="01 - AUDITORIA DE REGULARIDAD"/>
    <s v="Control de Resultados"/>
    <s v="N/A"/>
    <s v="HALLAZGO ADMINISTRATIVO: POR EL REGULAR ESTADO DE LOS VIVEROS MANEJADOS POR LA SDA, PARA LOS PROCESOS DE RESTAURACIÓN, HECHO QUE DEJA EN RIESGO LA CALIDAD DEL MATERIAL FORESTAL Y HACE POCO EFICIENTE LOS PROCESOS DE PRODUCCIÓN."/>
    <s v="DEBILIDADES DE CONTROL"/>
    <s v="ACCIÓN 2.2.1.3.1 AUDITORIA VIGENCIA 2013 (ADELANTAR LOS PROCESOS CONTRACTUALES QUE PERMITAN DESARROLLAR LAS ACCIONES DE ADECUACIÓN DE LOS VIVEROS UBICADOS EN LOS PARQUES SORATAMA Y ENTRENUBES)"/>
    <s v="PROCESOS CONTRACTUALES ASOCIADOS A LA RECUPERACIÓN DE VIVEROS"/>
    <s v="PROCESOS CONTRACTUALES ASOCIADOS A LA RECUPERACIÓN DE LOS VIVEROS"/>
    <n v="100"/>
    <s v="SUBDIRECCIÓN DE ECOSISTEMAS Y RURALIDAD"/>
    <m/>
    <s v="2014-07-01"/>
    <s v="2015-06-30"/>
    <s v=""/>
    <m/>
    <x v="0"/>
    <x v="0"/>
  </r>
  <r>
    <n v="390"/>
    <x v="8"/>
    <s v="HÁBITAT Y AMBIENTE"/>
    <s v="SECRETARIA DISTRITAL DE AMBIENTE"/>
    <s v="126"/>
    <n v="2016"/>
    <n v="293"/>
    <x v="198"/>
    <n v="1"/>
    <s v="DIRECCIÓN SECTOR HABITAT Y AMBIENTE"/>
    <s v="02 - AUDITORIA DE DESEMPEÑO"/>
    <s v="N/A"/>
    <s v="N/A"/>
    <s v="HALLAZGO ADMINISTRATIVO CON PRESUNTA INCIDENCIA DISCIPLINARIA, POR LA ALTA MORTALIDAD DE INDIVIDUOS ARBÓREOS EN CONTRATOS DE RESTAURACIÓN"/>
    <s v="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
    <s v="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
    <s v="ÁREAS EN PROCESO DE RESTAURACIÓN ECOLÓGICA, EN MANTENIMIENTO O SOSTENIBILIDAD"/>
    <s v="ÁREAS EN MANTENIMIENTO O SOSTENIBILIDAD / ÁREAS DEFINIDAS PARA MANTENIMIENTO Y SOSTENIBILIDAD"/>
    <n v="1"/>
    <s v="SER"/>
    <m/>
    <s v="2017-01-01"/>
    <s v="2017-12-20"/>
    <n v="100"/>
    <s v="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
    <x v="1"/>
    <x v="1"/>
  </r>
  <r>
    <n v="391"/>
    <x v="8"/>
    <s v="HÁBITAT Y AMBIENTE"/>
    <s v="SECRETARIA DISTRITAL DE AMBIENTE"/>
    <s v="126"/>
    <n v="2016"/>
    <n v="293"/>
    <x v="199"/>
    <n v="1"/>
    <s v="DIRECCIÓN SECTOR HABITAT Y AMBIENTE"/>
    <s v="02 - AUDITORIA DE DESEMPEÑO"/>
    <s v="N/A"/>
    <s v="N/A"/>
    <s v="HALLAZGO ADMINISTRATIVO POR FALTA DE MEDIDAS PARA LA DEFENSA Y AMPARO DE LAS ÁREAS PROTEGIDAS DEL DISTRITO CAPITAL"/>
    <s v="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
    <s v="ESTRUCTURAR UN MECANISMO PARA SISTEMATIZAR Y MANEJAR EFICIENTEMENTE LA INFORMACIÓN SOBRE LAS COBERTURAS VEGETALES PRESENTES EN LAS ÁREAS PROTEGIDAS DEL DISTRITO CAPITAL."/>
    <s v="MECANISMO DE INFORMACIÓN DE ÁREAS PROTEGIDAS"/>
    <s v="MECANISMO DE INFORMACIÓN DE ÁREAS PROTEGIDAS"/>
    <n v="1"/>
    <s v="DGA"/>
    <s v="GESTION AMBIENTAL Y RURAL"/>
    <s v="2017-01-01"/>
    <s v="2017-12-20"/>
    <n v="100"/>
    <s v="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
    <x v="1"/>
    <x v="1"/>
  </r>
  <r>
    <n v="392"/>
    <x v="8"/>
    <s v="HÁBITAT Y AMBIENTE"/>
    <s v="SECRETARIA DISTRITAL DE AMBIENTE"/>
    <s v="126"/>
    <n v="2016"/>
    <n v="293"/>
    <x v="200"/>
    <n v="1"/>
    <s v="DIRECCIÓN SECTOR HABITAT Y AMBIENTE"/>
    <s v="02 - AUDITORIA DE DESEMPEÑO"/>
    <s v="N/A"/>
    <s v="N/A"/>
    <s v="HALLAZGO ADMINISTRATIVO CON INCIDENCIA FISCAL EN CUANTÍA DE $34.228.505, Y PRESUNTA INCIDENCIA DISCIPLINARIA, POR PÉRDIDAS DE MATERIAL DESTINADOS A PROCESOS DE RESTAURACIÓN ORDENADOS EN LA SENTENCIA Y DETERIORO DE LA INFRAESTRUCTURA DE LOS VIVEROS DE ENTRENUBES Y SORATAMA"/>
    <s v="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
    <s v="FORMULAR Y DESARROLLAR UN PLAN DE CHOQUE QUE REFLEJE OBJETIVOS PRECISOS A CORTO PLAZO, PARA EL MANTENIMIENTO DE LAS INSTALACIONES DE LOS VIVEROS ADMINISTRADOS POR LA SDA."/>
    <s v="MANTENIMIENTO DE INSTALACIONES EN LOS VIVEROS"/>
    <s v="ACCIONES IMPLEMENTADAS EN PLAN DE CHOQUE VIVEROS / ACCIONES PROGRAMADAS PLAN DE CHOQUE"/>
    <n v="1"/>
    <s v="SER"/>
    <m/>
    <s v="2017-01-01"/>
    <s v="2017-06-30"/>
    <n v="100"/>
    <s v="Se definió e implementó un Plan e Choque  para el mantenimiento de las instalaciones de los viveros administrados por la SDA. Se cuenta con informe de ejecución."/>
    <x v="1"/>
    <x v="1"/>
  </r>
  <r>
    <n v="393"/>
    <x v="8"/>
    <s v="HÁBITAT Y AMBIENTE"/>
    <s v="SECRETARIA DISTRITAL DE AMBIENTE"/>
    <s v="126"/>
    <n v="2016"/>
    <n v="293"/>
    <x v="201"/>
    <n v="1"/>
    <s v="DIRECCIÓN SECTOR HABITAT Y AMBIENTE"/>
    <s v="02 - AUDITORIA DE DESEMPEÑO"/>
    <s v="N/A"/>
    <s v="N/A"/>
    <s v="HALLAZGO ADMINISTRATIVO POR FALTA DE FINANCIACIÓN EN LOS ESQUEMAS DE PAGO Y OPERATIVIDAD DE INSTRUMENTOS ECONÓMICOS PARA SERVICIOS AMBIENTALES"/>
    <s v="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
    <s v="GESTIONAR LOS RECURSOS NECESARIOS PARA LA RESTAURACIÓN, CONSERVACIÓN Y SOSTENIBILIDAD, DE LAS ÁREAS DE INTERÉS AMBIENTAL EN EL DISTRITO CAPITAL. LO ANTERIOR A TRAVÉS DE LA CELEBRACIÓN DE ACUERDOS DE CONSERVACIÓN Y ALIANZAS CON EL SECTOR PRIVADO, ENTRE OTROS."/>
    <s v="INSTRUMENTOS ECONÓMICOS AMBIENTALES IMPLEMENTADOS"/>
    <s v="NÚMERO DE INSTRUMENTOS ECONÓMICOS AMBIENTALES IMPLEMENTADOS"/>
    <n v="1"/>
    <s v="DGA"/>
    <s v="GESTION AMBIENTAL Y RURAL"/>
    <s v="2017-01-01"/>
    <s v="2017-12-20"/>
    <n v="100"/>
    <s v="Se están desarrollando los siguientes instrumentos económicos y otros incentivos para conservación y restauración de las áreas de interés ambiental: Acuerdos de Conservación, Proyecto 7517 denominado &quot;Promoción de la conservación de bienes y servicios ambientales rurales en Bogotá D.C.&quot;;  Certificados de Conservación Ambiental CECA, se recibieron 383 solicitudes: 117 se han emitido Certificado, 14 no aplican de acuerdo con los lineamientos, 4 desistieron del trámite y el restante 248 están en proceso de firma de certificado."/>
    <x v="1"/>
    <x v="1"/>
  </r>
  <r>
    <n v="394"/>
    <x v="8"/>
    <s v="HÁBITAT Y AMBIENTE"/>
    <s v="SECRETARIA DISTRITAL DE AMBIENTE"/>
    <s v="126"/>
    <n v="2016"/>
    <n v="293"/>
    <x v="202"/>
    <n v="1"/>
    <s v="DIRECCIÓN SECTOR HABITAT Y AMBIENTE"/>
    <s v="02 - AUDITORIA DE DESEMPEÑO"/>
    <s v="N/A"/>
    <s v="N/A"/>
    <s v="HALLAZGO ADMINISTRATIVO CON PRESUNTA INCIDENCIA DISCIPLINARIA, POR FALTA DE GESTIÓN FRENTE A LOS PMRRA, PARA TRATAR UN ÁREA AFECTADA POR MINERÍA DE 207,36 HECTÁREAS"/>
    <s v="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
    <s v="REALIZAR ACCIONES DE EVALUACIÓN, CONTROL Y SEGUIMIENTO A LOS 104 PREDIOS (266 HECTÁREAS APROXIMADAMENTE) AFECTADOS POR ACTIVIDAD EXTRACTIVA DE MATERIALES DE CONSTRUCCIÓN Y ARCILLA UBICADAS EN LA JURISDICCIÓN DE LA SDA. NOTA: 104 PREDIOS SON LOS QUE REQUIEREN PRESENTAR PMRRA."/>
    <s v="PREDIOS CON ACCIONES DE EVALUACIÓN CONTROL Y SEGUIMIENTO"/>
    <s v="PREDIOS CON ACCIONES DE EVALUACIÓN CONTROL Y SEGUIMIENTO / TOTAL DE PREDIOS 104 PREDIOS (266 HECTÁREAS APROXIMADAMENTE)"/>
    <n v="1"/>
    <s v="DCA - SRHS"/>
    <s v="EVALULACION Y CONTROL AMBIENTAL"/>
    <s v="2017-01-01"/>
    <s v="2017-12-20"/>
    <n v="98"/>
    <s v="La SRHS  remite la información mediante radicado 2018IE19487del  2 de febrero de 2018. Las acción no se ha concluido. De los 104 predios se encuentran pendientes 2. correspondientes Cantera Cerro Colorado y Ladrillera el Rogar. (EVIDENCIA – HALLAZGO 3.2.1.7 SRHS)"/>
    <x v="4"/>
    <x v="1"/>
  </r>
  <r>
    <n v="395"/>
    <x v="8"/>
    <s v="HÁBITAT Y AMBIENTE"/>
    <s v="SECRETARIA DISTRITAL DE AMBIENTE"/>
    <s v="126"/>
    <n v="2016"/>
    <n v="293"/>
    <x v="203"/>
    <n v="1"/>
    <s v="DIRECCIÓN SECTOR HABITAT Y AMBIENTE"/>
    <s v="02 - AUDITORIA DE DESEMPEÑO"/>
    <s v="N/A"/>
    <s v="N/A"/>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s v="FORMULAR LOS PLANES DE MANEJO AMBIENTAL PARA LOS HUMEDALES EL SALITE, EL TUNJO Y LA ISLA."/>
    <s v="PLANES DE MANEJO ADOPTADOS."/>
    <s v="PLANES DE MANEJO ADOPTADOS"/>
    <n v="3"/>
    <s v="SPPA"/>
    <m/>
    <s v="2017-01-01"/>
    <s v="2017-12-20"/>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x v="4"/>
    <x v="1"/>
  </r>
  <r>
    <n v="396"/>
    <x v="8"/>
    <s v="HÁBITAT Y AMBIENTE"/>
    <s v="SECRETARIA DISTRITAL DE AMBIENTE"/>
    <s v="126"/>
    <n v="2016"/>
    <n v="293"/>
    <x v="204"/>
    <n v="1"/>
    <s v="DIRECCIÓN SECTOR HABITAT Y AMBIENTE"/>
    <s v="02 - AUDITORIA DE DESEMPEÑO"/>
    <s v="N/A"/>
    <s v="N/A"/>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PRIORIZACIÓN DE  USUARIOS PARA CONTROL POR INCUMPLIMIENTO EN EL PMAE"/>
    <s v="NÚMERO DE USUARIOS INCLUIDOS EN EL PROGRAMA DE CONTROL DE CADA CUENCA /  NÚMERO DE USUSARIOS PRIORIZADOS EN EL PMAE."/>
    <n v="1"/>
    <s v="SRHS"/>
    <m/>
    <s v="2017-01-01"/>
    <s v="2017-12-20"/>
    <n v="15"/>
    <s v="Se encuentra que la meta propuesta para esta acción aun no ha sido alcanzada, según lo corroborado en la verificación de priorizaciones aportadas por la SRHS en el radicado 2018IE19487"/>
    <x v="4"/>
    <x v="1"/>
  </r>
  <r>
    <n v="397"/>
    <x v="6"/>
    <s v="HÁBITAT Y AMBIENTE"/>
    <s v="SECRETARIA DISTRITAL DE AMBIENTE"/>
    <s v="126"/>
    <n v="2017"/>
    <n v="53"/>
    <x v="205"/>
    <n v="1"/>
    <s v="DIRECCIÓN SECTOR HABITAT Y AMBIENTE"/>
    <s v="02 - AUDITORIA DE DESEMPEÑO"/>
    <s v="Control Gestión"/>
    <s v="Gestión Contractual"/>
    <s v="HALLAZGO DE CARÁCTER ADMINISTRATIVO, POR INCLUIR UN FACTOR DE DESEMPATE NO PREVISTO EN EL MARCO NORMATIVO, EN EL PLIEGO CONDICIONES DE LA SUBASTA INVERSA PRESENCIAL SASI- 063-2015 - CONTRATO 1423 DE 2015."/>
    <s v="SE TIENE ENTONCES QUE LA SDA NO CUMPLIÓ ADECUADAMENTE LO DISPUESTO EN EL NUMERAL 9 DEL ARTÍCULO 2.2.1.2.1.2.2. DEL DECRETO NACIONAL 1082 DE 2015. LO ANTERIOR SE DEBE A DEFICIENCIAS EN LA ESTRUCTURA DE LOS PROCESOS DE SELECCIÓN POR PARTE DE LA SDA."/>
    <s v="AJUSTAR EL FORMATO DE ESTUDIOS PREVIOS INDICANDO EN EL MISMO DOCUMENTO LOS CRITERIOS QUE SE DEBEN TENER EN CUENTA PARA DESEMPATE EN LA SUBASTA INVERSA."/>
    <s v="FORMATO ESTUDIOS PREVIOS MODIFICADO"/>
    <s v="FORMATO ESTUDIOS PREVIOS MODIFICADO"/>
    <n v="1"/>
    <s v="SC"/>
    <m/>
    <s v="2017-08-28"/>
    <s v="2017-12-31"/>
    <n v="100"/>
    <s v="La DGC envió seguimiento mediante el radicado No. 2018IE23886.  Se verificó que el procedimiento 126PA04-PR37 Suscripción y legalización de contratos, V 4.0 , incluye la actualización del formato 126PA04-PR33-F-1 Estudios previos, en donde se encontró el numeral 5,2, &quot;Criterios para dirimir empates&quot;"/>
    <x v="1"/>
    <x v="1"/>
  </r>
  <r>
    <n v="398"/>
    <x v="6"/>
    <s v="HÁBITAT Y AMBIENTE"/>
    <s v="SECRETARIA DISTRITAL DE AMBIENTE"/>
    <s v="126"/>
    <n v="2017"/>
    <n v="53"/>
    <x v="206"/>
    <n v="1"/>
    <s v="DIRECCIÓN SECTOR HABITAT Y AMBIENTE"/>
    <s v="02 - AUDITORIA DE DESEMPEÑO"/>
    <s v="Control Gestión"/>
    <s v="Gestión Contractual"/>
    <s v="HALLAZGO DE CARÁCTER ADMINISTRATIVO CON PRESUNTA INCIDENCIA DISCIPLINARIA, POR LA DEFICIENTE VERIFICACIÓN DEL FORMATO ÚNICO DE LA HOJA DE VIDA DE LA FUNCIÓN PÚBLICA, EN LOS CONTRATOS DE PRESTACIÓN DE SERVICIOS PROFESIONALES."/>
    <s v="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
    <s v="AJUSTAR EL PROCEDIMIENTO &quot;ESTRUCTURACIÓN DE ESTUDIOS PREVIOS MODALIDAD CONTRATACIÓN DIRECTA 126PA04-PR33&quot;, E INCLUIR UN PUNTO DE CONTROL SOBRE LA NECESIDAD DE FECHAR Y FIRMAR TODOS LOS DOCUMENTOS SOPORTES DEL CONTRATO."/>
    <s v="PROCEDIMIENTO AJUSTADO"/>
    <s v="PROCEDIMIENTO AJUSTADO"/>
    <n v="1"/>
    <s v="SC"/>
    <m/>
    <s v="2017-08-28"/>
    <s v="2017-12-31"/>
    <n v="100"/>
    <s v="La DGC envió seguimiento mediante el radicado No. 2018IE23886.  Se verificó que el procedimiento 126PA04-PR33 Estructuración de estudios previos modalidad de contratación directa, V 6.0 , incluye el siguiente lineamiento: &quot; Se dejará constancia en la evaluación de experiencia, la verificar de los datos consignados por el posible contratista en la hoja de vida y documentos aportados&quot;."/>
    <x v="1"/>
    <x v="1"/>
  </r>
  <r>
    <n v="399"/>
    <x v="0"/>
    <s v="HÁBITAT Y AMBIENTE"/>
    <s v="SECRETARIA DISTRITAL DE AMBIENTE"/>
    <s v="126"/>
    <n v="2015"/>
    <n v="77"/>
    <x v="206"/>
    <n v="1"/>
    <s v="DIRECCIÓN SECTOR HABITAT Y AMBIENTE"/>
    <s v="02 - AUDITORIA DE DESEMPEÑO"/>
    <s v="N/A"/>
    <s v="N/A"/>
    <s v="HALLAZGO ADMINISTRATIVO CON PRESUNTA INCIDENCIA DISCIPLINARIA: POR LA  FALTA DE EFECTIVIDAD EN LA ATENCIÓN A LA SOLICITUD DE REGISTROS Y DESMONTE DE PEV ILEGAL."/>
    <s v="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quot;BOGOTÁ HUMANA&quot; EN EL TEMA."/>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00"/>
    <x v="10"/>
    <s v="HÁBITAT Y AMBIENTE"/>
    <s v="SECRETARIA DISTRITAL DE AMBIENTE"/>
    <s v="126"/>
    <n v="2016"/>
    <n v="71"/>
    <x v="206"/>
    <n v="1"/>
    <s v="DIRECCIÓN SECTOR HABITAT Y AMBIENTE"/>
    <s v="02 - AUDITORIA DE DESEMPEÑO"/>
    <s v="Control Gestión"/>
    <s v="Gestión Contractual"/>
    <s v="HALLAZGO ADMINISTRATIVO CON PRESUNTA INCIDENCIA DISCIPLINARIA EN EL CONTRATO DE COMPRAVENTA NO. 1274 DE 2013 POR FALTA DE CONTROL EN EL DESARROLLO Y EJECUCIÓN DEL CONTRATO"/>
    <s v="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01"/>
    <x v="7"/>
    <s v="HÁBITAT Y AMBIENTE"/>
    <s v="SECRETARIA DISTRITAL DE AMBIENTE"/>
    <s v="126"/>
    <n v="2017"/>
    <n v="62"/>
    <x v="206"/>
    <n v="1"/>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CONSULTAS REALIZADAS"/>
    <s v="CONSULTAS REALIZADAS"/>
    <n v="100"/>
    <s v="DIRECCIÓN DE GESTIÓN CORPORATIVA SUBDIRECCIÓN CONTRACTUAL"/>
    <m/>
    <s v="2018-02-12"/>
    <s v="2018-12-31"/>
    <s v=""/>
    <m/>
    <x v="2"/>
    <x v="1"/>
  </r>
  <r>
    <n v="402"/>
    <x v="7"/>
    <s v="HÁBITAT Y AMBIENTE"/>
    <s v="SECRETARIA DISTRITAL DE AMBIENTE"/>
    <s v="126"/>
    <n v="2017"/>
    <n v="62"/>
    <x v="206"/>
    <n v="2"/>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SOLICITAR A CADA UNO DE LOS SUPERVISORES REMITIR A LA SUBDIRECCIÒN CONTRACTUAL LAS PÒLIZAS ACTUALIZADAS CORRESPONDIENTES A RCE CON EL FIN DE VERIFICAR LA ACTUALIZACIÒN DE SU VALOR A LA VIGENCIA ACTUAL, PARA EL AMPARO CORRESPONDIENTE."/>
    <s v="PÓLIZAS ACTUALIZADAS"/>
    <s v="PÓLIZAS ACTUALIZADAS / TOTAL DE PÓLIZAS PARA ACTUALIZACIÓN"/>
    <n v="100"/>
    <s v="DIRECCIÓN DE GESTIÓN CORPORATIVA SUBDIRECCIÓN CONTRACTUAL"/>
    <m/>
    <s v="2018-02-12"/>
    <s v="2018-12-31"/>
    <s v=""/>
    <m/>
    <x v="2"/>
    <x v="1"/>
  </r>
  <r>
    <n v="403"/>
    <x v="7"/>
    <s v="HÁBITAT Y AMBIENTE"/>
    <s v="SECRETARIA DISTRITAL DE AMBIENTE"/>
    <s v="126"/>
    <n v="2017"/>
    <n v="62"/>
    <x v="206"/>
    <n v="3"/>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s v="ACTUALIZAR EL PROCEDIMIENTO &quot;FORMULACIÓN Y/O AJUSTES DE POLÍTICAS Y/O INSTRUMENTOS DE PLANEACIÓN AMBIENTAL&quot; CÓDIGO 26PM02-PR13, MEDIANTE LA INCLUSIÓN DE UN CONTROL PARA GARANTIZAR QUE SE VERIFIQUE LA PRESENCIA DE COMUNIDAD ÉTNICA."/>
    <s v="PROCEDIMIENTO ACTUALIZADO"/>
    <s v="PROCEDIMIENTO ACTUALIZADO"/>
    <n v="100"/>
    <s v="SUBDIRECCIÓN DE POLÍTICAS Y PLANES AMBIENTALES"/>
    <m/>
    <s v="2018-02-12"/>
    <s v="2018-12-31"/>
    <s v=""/>
    <m/>
    <x v="2"/>
    <x v="1"/>
  </r>
  <r>
    <n v="404"/>
    <x v="5"/>
    <s v="HÁBITAT Y AMBIENTE"/>
    <s v="SECRETARIA DISTRITAL DE AMBIENTE"/>
    <s v="126"/>
    <n v="2017"/>
    <n v="57"/>
    <x v="206"/>
    <n v="1"/>
    <s v="DIRECCIÓN SECTOR HABITAT Y AMBIENTE"/>
    <s v="02 - AUDITORIA DE DESEMPEÑO"/>
    <s v="Control Gestión"/>
    <s v="Gestión Contractual"/>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s v="NÚMERO DE CAPACITACIONES REALIZADAS A SUPERVISORES Y CONTRATISTAS (SUPERVISIÓN Y PRESENTACIÓN DE CUENTAS) /TOTAL DE SUPERVISORES Y CONTRATISTAS DEL GRUPO RUIDO"/>
    <s v="CAPACITACIÓN SOBRE EL MANUAL DE SUPERVISIÓN Y/O INTERVENTORÍA"/>
    <s v="NO. DE CAPACITACIONES REALIZADAS A SUPERVISORES Y CONTRATISTAS DEL GRUPO /TOTAL DE CAPACITACIONES PROGRAMADAS DEL GRUPO RUIDO"/>
    <n v="1"/>
    <s v="SC"/>
    <m/>
    <s v="2017-11-22"/>
    <s v="2018-04-30"/>
    <n v="0"/>
    <s v="En ejecución"/>
    <x v="2"/>
    <x v="1"/>
  </r>
  <r>
    <n v="405"/>
    <x v="0"/>
    <s v="HÁBITAT Y AMBIENTE"/>
    <s v="SECRETARIA DISTRITAL DE AMBIENTE"/>
    <s v="126"/>
    <n v="2015"/>
    <n v="63"/>
    <x v="206"/>
    <n v="1"/>
    <s v="DIRECCIÓN SECTOR HABITAT Y AMBIENTE"/>
    <s v="01 - AUDITORIA DE REGULARIDAD"/>
    <s v="Control Gestión"/>
    <s v="Control Fiscal Interno"/>
    <s v="OBSERVACIÓN AADMINISTRATIVA CON PRESUNTA INCIDENCIA DISCIPLINARIA, POR INCUMPLIMIENTO EN LOS PLAZOS MÁXIMOS PERMITIDO PARA DAR RESPUESTA A LOS DPC, DE ACUERDO A LO CONTEMPLADO EN EL CCA."/>
    <s v="ESTA SITUACIÓN SE DEBE A QUE NO SE CUMPLEN LOS PLAZOS ESTABLECIDOS EN LA NORMATIVIDAD VIGENTE, LO QUE TRAE COMO CONSECUENCIA QUE LOS CIUDADANOS NO RECIBAN LA INFORMACIÓN QUE SOLICITAN OPORTUNAMENTE."/>
    <s v="ESTABLECER COMO MECANISMO DE CONTROL UN REPORTE SEMANAL CON ALERTAS COMUNICANDO AL JEFE DE CADA DEPENDENCIA EL ESTADO DE LOS DERECHOS DE PETICIÓN EN CURSO."/>
    <s v="DERECHOS DE PETICIÓN ATENDIDOS EN TÉRMINO"/>
    <s v="DERECHOS DE PETICIÓN ATENDIDOS EN TÉRMINO"/>
    <n v="100"/>
    <s v="TODAS LAS DEPENDENCIAS"/>
    <m/>
    <d v="2015-07-01T00:00:00"/>
    <s v="2016-03-31"/>
    <n v="70"/>
    <s v="El proceso remitio los soportes de seguimiento de los meses agosto a diciembre de 2017, que incluyen observaciones y recomendaciones sobre el comportamiento y resultados. La situiones persistente."/>
    <x v="4"/>
    <x v="0"/>
  </r>
  <r>
    <n v="406"/>
    <x v="9"/>
    <s v="HÁBITAT Y AMBIENTE"/>
    <s v="SECRETARIA DISTRITAL DE AMBIENTE"/>
    <s v="126"/>
    <n v="2015"/>
    <n v="294"/>
    <x v="206"/>
    <n v="1"/>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07"/>
    <x v="9"/>
    <s v="HÁBITAT Y AMBIENTE"/>
    <s v="SECRETARIA DISTRITAL DE AMBIENTE"/>
    <s v="126"/>
    <n v="2015"/>
    <n v="294"/>
    <x v="206"/>
    <n v="2"/>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08"/>
    <x v="9"/>
    <s v="HÁBITAT Y AMBIENTE"/>
    <s v="SECRETARIA DISTRITAL DE AMBIENTE"/>
    <s v="126"/>
    <n v="2015"/>
    <n v="294"/>
    <x v="206"/>
    <n v="3"/>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100"/>
    <s v="SSFFS"/>
    <m/>
    <s v="2016-10-01"/>
    <s v="2017-01-30"/>
    <n v="100"/>
    <s v="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
    <x v="3"/>
    <x v="1"/>
  </r>
  <r>
    <n v="409"/>
    <x v="9"/>
    <s v="HÁBITAT Y AMBIENTE"/>
    <s v="SECRETARIA DISTRITAL DE AMBIENTE"/>
    <s v="126"/>
    <n v="2015"/>
    <n v="294"/>
    <x v="206"/>
    <n v="4"/>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0"/>
    <x v="0"/>
    <s v="HÁBITAT Y AMBIENTE"/>
    <s v="SECRETARIA DISTRITAL DE AMBIENTE"/>
    <s v="126"/>
    <n v="2015"/>
    <n v="69"/>
    <x v="206"/>
    <n v="1"/>
    <s v="DIRECCIÓN SECTOR HABITAT Y AMBIENTE"/>
    <s v="02 - AUDITORIA DE DESEMPEÑO"/>
    <s v="N/A"/>
    <s v="N/A"/>
    <s v="HALLAZGO ADMINISTRATIVO: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11"/>
    <x v="9"/>
    <s v="HÁBITAT Y AMBIENTE"/>
    <s v="SECRETARIA DISTRITAL DE AMBIENTE"/>
    <s v="126"/>
    <n v="2015"/>
    <n v="294"/>
    <x v="207"/>
    <n v="1"/>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12"/>
    <x v="9"/>
    <s v="HÁBITAT Y AMBIENTE"/>
    <s v="SECRETARIA DISTRITAL DE AMBIENTE"/>
    <s v="126"/>
    <n v="2015"/>
    <n v="294"/>
    <x v="207"/>
    <n v="2"/>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13"/>
    <x v="9"/>
    <s v="HÁBITAT Y AMBIENTE"/>
    <s v="SECRETARIA DISTRITAL DE AMBIENTE"/>
    <s v="126"/>
    <n v="2015"/>
    <n v="294"/>
    <x v="207"/>
    <n v="3"/>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14"/>
    <x v="9"/>
    <s v="HÁBITAT Y AMBIENTE"/>
    <s v="SECRETARIA DISTRITAL DE AMBIENTE"/>
    <s v="126"/>
    <n v="2015"/>
    <n v="294"/>
    <x v="207"/>
    <n v="4"/>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5"/>
    <x v="5"/>
    <s v="HÁBITAT Y AMBIENTE"/>
    <s v="SECRETARIA DISTRITAL DE AMBIENTE"/>
    <s v="126"/>
    <n v="2017"/>
    <n v="57"/>
    <x v="207"/>
    <n v="1"/>
    <s v="DIRECCIÓN SECTOR HABITAT Y AMBIENTE"/>
    <s v="02 - AUDITORIA DE DESEMPEÑO"/>
    <s v="Control Gestión"/>
    <s v="Gestión Contractual"/>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s v="CAPACITACIÓN DE SECOP II AL EQUIPO DE LA SUBDIRECCIÓN CONTRACTUAL"/>
    <s v="CAPACITACIONES SECOP II"/>
    <s v="NO. DE CAPACITACIONES REALIZADAS/NO. DE CAPACITACIONES PROGRAMADAS AL EQUIPO DE LA SUBDIRECCIÓN CONTRACTUAL"/>
    <n v="1"/>
    <s v="SC"/>
    <m/>
    <s v="2017-11-22"/>
    <s v="2018-04-30"/>
    <n v="0"/>
    <s v="En ejecución"/>
    <x v="2"/>
    <x v="1"/>
  </r>
  <r>
    <n v="416"/>
    <x v="7"/>
    <s v="HÁBITAT Y AMBIENTE"/>
    <s v="SECRETARIA DISTRITAL DE AMBIENTE"/>
    <s v="126"/>
    <n v="2017"/>
    <n v="62"/>
    <x v="207"/>
    <n v="1"/>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E REALIZARÀ LA MODIFICACIÒN A LA MINUTA CORRESPONDIENTE AL CONTRATO DE ASOCIACIÒN DEL HALLAZGO."/>
    <s v="CONTRATO ACTUALIZADO"/>
    <s v="CONTRATO ACTUALIZADO"/>
    <n v="100"/>
    <s v="DIRECCIÓN DE GESTIÓN CORPORATIVA SUBDIRECCIÓN CONTRACTUAL SUBDIRECCIÓN DE ECOSISTEMAS Y RURALIDAD"/>
    <m/>
    <s v="2018-02-12"/>
    <s v="2018-12-31"/>
    <s v=""/>
    <m/>
    <x v="2"/>
    <x v="1"/>
  </r>
  <r>
    <n v="417"/>
    <x v="7"/>
    <s v="HÁBITAT Y AMBIENTE"/>
    <s v="SECRETARIA DISTRITAL DE AMBIENTE"/>
    <s v="126"/>
    <n v="2017"/>
    <n v="62"/>
    <x v="207"/>
    <n v="2"/>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OCIALIZAR CON LOS PROFESIONALES DE LA SUBDIRECCIÒN CONTRACTUAL LA ACTUALIZACIÒN DEL PROCEDIMIENTO DE CELEBRACIÒN DE CONVENIOS DE ASOCIACIÒN CÓDIGO: 126PA04-PR18"/>
    <s v="PROCEDIMIENTO ACTUALIZADO"/>
    <s v="PORCEDIMIENTO ACTUALIZADO"/>
    <n v="100"/>
    <s v="DIRECCIÓN DE GESTIÓN CORPORATIVA SUBDIRECCIÓN CONTRACTUAL SUBDIRECCIÓN DE ECOSISTEMAS Y RURALIDAD"/>
    <m/>
    <s v="2018-02-12"/>
    <s v="2018-12-31"/>
    <s v=""/>
    <m/>
    <x v="2"/>
    <x v="1"/>
  </r>
  <r>
    <n v="418"/>
    <x v="10"/>
    <s v="HÁBITAT Y AMBIENTE"/>
    <s v="SECRETARIA DISTRITAL DE AMBIENTE"/>
    <s v="126"/>
    <n v="2016"/>
    <n v="71"/>
    <x v="207"/>
    <n v="1"/>
    <s v="DIRECCIÓN SECTOR HABITAT Y AMBIENTE"/>
    <s v="02 - AUDITORIA DE DESEMPEÑO"/>
    <s v="Control Gestión"/>
    <s v="Gestión Contractual"/>
    <s v="HALLAZGO ADMINISTRATIVO CON INCIDENCIA FISCAL  POR VALOR DE $52.680.000 Y PRESUNTA INCIDENCIA DISCIPLINARIA POR FALTA DE CONTROL EN EL DESARROLLO Y EJECUCIÓN DEL CONTRATO PRESTACIÓN DE SERVICIOS PROFESIONALES 919 DE 2013"/>
    <s v="AUSENCIA DE MECANISMOS EFECTIVOS DE CONTROL DE LA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19"/>
    <x v="0"/>
    <s v="HÁBITAT Y AMBIENTE"/>
    <s v="SECRETARIA DISTRITAL DE AMBIENTE"/>
    <s v="126"/>
    <n v="2015"/>
    <n v="77"/>
    <x v="207"/>
    <n v="1"/>
    <s v="DIRECCIÓN SECTOR HABITAT Y AMBIENTE"/>
    <s v="02 - AUDITORIA DE DESEMPEÑO"/>
    <s v="N/A"/>
    <s v="N/A"/>
    <s v="HALLAZGO ADMINISTRATIVO CON PRESUNTA INCIDENCIA DISCIPLINARIA: POR FALENCIAS EN EL TRASLADO DEL COSTO DEL DESMONTE DE LA PEV ILEGAL."/>
    <s v="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
    <s v="DETERMINAR LOS ELEMENTOS DESMONTADOS DE PRESUNTOS CONTRAVENTORES IDENTIFICADOS CUYOS COSTOS NO LES HAN SIDO TRASLADADOS, CORRESPONDIENTE A LA VIGENCIA 2013 Y 2014 PARA EFECTUAR EL COBRO."/>
    <s v="COBROS REALIZADOS POR ELEMENTOS DESMONTADOS"/>
    <s v="COBROS REALIZADOS POR ELEMENTOS DESMONTADOS"/>
    <n v="100"/>
    <s v="SCAAV"/>
    <m/>
    <s v="2015-12-09"/>
    <s v="2016-12-08"/>
    <n v="100"/>
    <s v="La SCAAV remire información mediante radicado 2018IE17123 STO PMI SCAAV.  La SCAAV determinó  los elementos desmontados de presuntos contraventores y realizó los cobros   para los casos objeto del hallazgo. (EVIDENCIA – HALLAZGO  3.2.3 desmontes PEV)"/>
    <x v="1"/>
    <x v="2"/>
  </r>
  <r>
    <n v="420"/>
    <x v="0"/>
    <s v="HÁBITAT Y AMBIENTE"/>
    <s v="SECRETARIA DISTRITAL DE AMBIENTE"/>
    <s v="126"/>
    <n v="2015"/>
    <n v="69"/>
    <x v="207"/>
    <n v="1"/>
    <s v="DIRECCIÓN SECTOR HABITAT Y AMBIENTE"/>
    <s v="02 - AUDITORIA DE DESEMPEÑO"/>
    <s v="N/A"/>
    <s v="N/A"/>
    <s v="HALLAZGO ADMINISTRATIVO CON RESUNTA INCIDENCIA DISCIPLINARIA: POR INCUMPLIMIENTO EN LA PARTICIPACIÓN DEL PERSONAL PRESENTADO PARA EJECUTAR EL CONTRATO 1161 DE 2013."/>
    <s v="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1"/>
    <x v="6"/>
    <s v="HÁBITAT Y AMBIENTE"/>
    <s v="SECRETARIA DISTRITAL DE AMBIENTE"/>
    <s v="126"/>
    <n v="2017"/>
    <n v="53"/>
    <x v="207"/>
    <n v="1"/>
    <s v="DIRECCIÓN SECTOR HABITAT Y AMBIENTE"/>
    <s v="02 - AUDITORIA DE DESEMPEÑO"/>
    <s v="Control Gestión"/>
    <s v="Gestión Contractual"/>
    <s v="HALLAZGO DE CARÁCTER ADMINISTRATIVO, POR LA INADECUADA ESTRUCTURACIÓN DE LAS OBLIGACIONES EN LOS CONTRATOS DE PRESTACIÓN DE SERVICIOS Y DE LOS SOPORTES QUE RESPALDAN SU EJECUCIÓN."/>
    <s v="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
    <s v="AJUSTAR EL PROCEDIMIENTO &quot;ESTRUCTURACIÓN DE ESTUDIOS PREVIOS MODALIDAD CONTRATACIÓN DIRECTA 126PA04-PR33&quot; REQUIRIENDO CONSTANCIA DE LA REVISIÓN Y APROBACIÓN DE LA ESTRUCTURACIÓN DE OBLIGACIONES DE CONFORMIDAD CON LOS ESTUDIOS PREVIOS Y LA EXPERIENCIA PROFESIONAL. VERIFICAR CUMPLIMIENTO DE OBLIGACIONES VS. SOPORTES."/>
    <s v="PROCEDIMIENTO AJUSTADO"/>
    <s v="PROCEDIMIENTO AJUSTADO"/>
    <n v="1"/>
    <s v="SC"/>
    <m/>
    <s v="2017-08-28"/>
    <s v="2017-12-31"/>
    <n v="100"/>
    <s v="La DGC envió seguimiento mediante el radicado No. 2018IE23886.  Se verificó que el procedimiento 126PA04-PR37 Suscripción y legalización de contratos, V 4.0  incluye el siguiente lineamiento: &quot; El contratista deberá entregar los soportes del cumplimiento de las obligaciones contractuales en medio magnético y físico&quot;."/>
    <x v="1"/>
    <x v="1"/>
  </r>
  <r>
    <n v="422"/>
    <x v="0"/>
    <s v="HÁBITAT Y AMBIENTE"/>
    <s v="SECRETARIA DISTRITAL DE AMBIENTE"/>
    <s v="126"/>
    <n v="2013"/>
    <n v="807"/>
    <x v="208"/>
    <n v="1"/>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INICIAR CON EL CARGUE DEL TRÁMITE EN LOS MÓDULOS HABILIADOS EN EL SISTEMA FOREST DE LOS PROCEDIMIENTOS DE EVALUACIÓN, CONTROL Y SEGUIMIENTO A VERTIMIENTOS  Y GENERAR LOS REPORTES DIRECTAMENTE DEL SISTEMA."/>
    <s v="TRÁMITES CARGADOS EN FOREST MÓDULO VERTIMIENTO /INF. RECIBIDA PARA VERTIMIENTO"/>
    <s v="TRÁMITES CARGADOS EN FOREST EN LOS MÓDULOS DE VERTIMIENTOS /INFORMACIÓN RECIBIDA PARA TRÁMITE EVALUACIÓN, CONTROL Y SEGUIMIENTO VERTIMIENTOS"/>
    <n v="100"/>
    <s v="SRHS- DPSIA"/>
    <m/>
    <s v="2013-09-15"/>
    <s v="2015-09-30"/>
    <s v=""/>
    <m/>
    <x v="0"/>
    <x v="0"/>
  </r>
  <r>
    <n v="423"/>
    <x v="0"/>
    <s v="HÁBITAT Y AMBIENTE"/>
    <s v="SECRETARIA DISTRITAL DE AMBIENTE"/>
    <s v="126"/>
    <n v="2013"/>
    <n v="807"/>
    <x v="208"/>
    <n v="2"/>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REALIZAR LA ACTUALIZACIÓN DOCUMENTAL DE LOS EXPEDIENTES DE VERTIMIENTOS DESCRITOS EN EL HALLAZGO  EN EL MÓDULO DE EXPEDIENTES DEL SISTEMA FOREST"/>
    <s v="EXPEDIENTES ACTUALIZADOS EN FOREST/EXPEDIENTES VERTIMIENTOS DESCRITOS EN HALLAZGO"/>
    <s v="EXPEDIENTES ACTUALIZADOS EN FOREST/EXPEDIENTES DE VERTIMIENTOS DESCRITOS EN EL HALLAZGO"/>
    <n v="100"/>
    <s v="SUBDIRECCIÓN DEL RECURSO HÍDRICO Y DEL SUELO"/>
    <m/>
    <s v="2013-09-15"/>
    <s v="2015-12-29"/>
    <s v=""/>
    <m/>
    <x v="0"/>
    <x v="0"/>
  </r>
  <r>
    <n v="424"/>
    <x v="7"/>
    <s v="HÁBITAT Y AMBIENTE"/>
    <s v="SECRETARIA DISTRITAL DE AMBIENTE"/>
    <s v="126"/>
    <n v="2017"/>
    <n v="62"/>
    <x v="209"/>
    <n v="1"/>
    <s v="DIRECCIÓN SECTOR HABITAT Y AMBIENTE"/>
    <s v="02 - AUDITORIA DE DESEMPEÑO"/>
    <s v="Control Gestión"/>
    <s v="Gestión Contractual"/>
    <s v="HALLAZGO ADMINISTRATIVO CON PRESUNTA INCIDENCIA DISCIPLINARIA, POR TERMINAR SIN JUSTIFICACIÓN EL CONTRATO DE PRESTACIÓN DE SERVICIOS PROFESIONALES 1414 DE 2015."/>
    <s v="POR DESCONOCIMIENTO DE LOS CAUSALES PARA TERMINACIÒN ANTICIPADA DE UN CONTRATO"/>
    <s v="ACTUALIZAR EL MANUAL DE SUPERVISIÓN E INTERVENTORÍA PARA QUE EN CASO DE TERMINACIÒN ANTICIPADA, CESIÒN O CUALQUIER EVENTUALIDAD CONTRACTUAL VENGA ACOMPAÑADA DEL CONCEPTO TÈCNICO DEL SUPERVISOR ."/>
    <s v="MANUAL ACTUALIZADO"/>
    <s v="MANUAL ACTUALIZADO"/>
    <n v="100"/>
    <s v="DIRECCIÓN DE GESTIÓN CORPORATIVA SUBDIRECCIÓN CONTRACTUAL SUBDIRECCIÓN DE ECOSISTEMAS Y RURALIDAD"/>
    <m/>
    <s v="2018-02-12"/>
    <s v="2018-12-31"/>
    <s v=""/>
    <m/>
    <x v="2"/>
    <x v="1"/>
  </r>
  <r>
    <n v="425"/>
    <x v="5"/>
    <s v="HÁBITAT Y AMBIENTE"/>
    <s v="SECRETARIA DISTRITAL DE AMBIENTE"/>
    <s v="126"/>
    <n v="2017"/>
    <n v="57"/>
    <x v="209"/>
    <n v="1"/>
    <s v="DIRECCIÓN SECTOR HABITAT Y AMBIENTE"/>
    <s v="02 - AUDITORIA DE DESEMPEÑO"/>
    <s v="Control Gestión"/>
    <s v="Gestión Contractual"/>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s v="EFECTUAR CAPACITACIÓN  SOBRE LAS DIRECTRICES  A SEGUIR  PARA EVIDENCIAR LA EJECUCIÓN CONTRACTUAL SEGÚN LOS SOPORTES ADJUNTADOS POR LOS CONTRATISTAS DEL GRUPO RUIDO"/>
    <s v="CAPACITACIÓN SOBRE ADECUADO DILIGENCIAMIENTO Y SOPORTE DEL IAAP."/>
    <s v="NO. DE CAPACITACIONES REALIZADAS A SUPERVISORES Y CONTRATISTAS /TOTAL DE CAPACITACIONES PROGRAMADAS"/>
    <n v="1"/>
    <s v="SCAAV"/>
    <m/>
    <s v="2017-11-22"/>
    <s v="2018-04-30"/>
    <n v="0"/>
    <s v="En ejecución"/>
    <x v="2"/>
    <x v="1"/>
  </r>
  <r>
    <n v="426"/>
    <x v="6"/>
    <s v="HÁBITAT Y AMBIENTE"/>
    <s v="SECRETARIA DISTRITAL DE AMBIENTE"/>
    <s v="126"/>
    <n v="2017"/>
    <n v="53"/>
    <x v="209"/>
    <n v="1"/>
    <s v="DIRECCIÓN SECTOR HABITAT Y AMBIENTE"/>
    <s v="02 - AUDITORIA DE DESEMPEÑO"/>
    <s v="Control Gestión"/>
    <s v="Gestión Contractual"/>
    <s v="HALLAZGO DE CARÁCTER ADMINISTRATIVO CON PRESUNTA INCIDENCIA DISCIPLINARIA, POR INICIAR LA EJECUCIÓN DE CONTRATOS DE PRESTACIÓN DE SERVICIOS SIN TENER LA COBERTURA EN MATERIA DE RIESGOS LABORALES."/>
    <s v="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
    <s v="AJUSTAR EL PROCEDIMIENTO &quot;SUSCRIPCIÓN Y LEGALIZACIÓN DE CONTRATOS 126PA04-PR37&quot;, REFERENTE AL FORMATO DEL ACTA DE INICIO. INCLUIR FECHAS DE AFILIACIÓN A ARL."/>
    <s v="FORMATO  AJUSTADO"/>
    <s v="FORMATO  AJUSTADO"/>
    <n v="1"/>
    <s v="SC"/>
    <m/>
    <s v="2017-08-28"/>
    <s v="2017-12-31"/>
    <n v="100"/>
    <s v="La DGC envió seguimiento mediante el radicado No. 2018IE23886.  Se verificó que el procedimiento 126PA04-PR37 Suscripción y legalización de contratos, V 4.0 , incluye el siguiente lineamiento: &quot;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quot;."/>
    <x v="1"/>
    <x v="1"/>
  </r>
  <r>
    <n v="427"/>
    <x v="0"/>
    <s v="HÁBITAT Y AMBIENTE"/>
    <s v="SECRETARIA DISTRITAL DE AMBIENTE"/>
    <s v="126"/>
    <n v="2015"/>
    <n v="69"/>
    <x v="209"/>
    <n v="1"/>
    <s v="DIRECCIÓN SECTOR HABITAT Y AMBIENTE"/>
    <s v="02 - AUDITORIA DE DESEMPEÑO"/>
    <s v="N/A"/>
    <s v="N/A"/>
    <s v="HALLAZGO ADMINISTRATIVO CON PRESUNTA INCIDENCIA DISCIPLINARIA: POR INCUMPLIMIENTO PARA EJECUTAR EL CONTRATO 1161 DE 2013."/>
    <s v="ALGUNOS FORMATOS TOMADOS EN CAMPO NO SE DILIGENCIARON COMPLETOS Y NO FUERON FIRMADOS POR LOS TÉCNICOS, SITUACIÓN QUE QUEDO COMO CONSTANCIA EN EL ACTA DE VISITA DEL 2 DE JULIO DE 2015, ANTE LA PRESENCIA DE LA SDA Y EL PROFESIONAL QUE ATENDIÓ LA VISITA POR PARTE DE ANALQUIM LTDA."/>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8"/>
    <x v="0"/>
    <s v="HÁBITAT Y AMBIENTE"/>
    <s v="SECRETARIA DISTRITAL DE AMBIENTE"/>
    <s v="126"/>
    <n v="2015"/>
    <n v="77"/>
    <x v="209"/>
    <n v="1"/>
    <s v="DIRECCIÓN SECTOR HABITAT Y AMBIENTE"/>
    <s v="02 - AUDITORIA DE DESEMPEÑO"/>
    <s v="N/A"/>
    <s v="N/A"/>
    <s v="HALLAZGO ADMINISTRATIVO CON PRESUNTA INCIDENCIA DISCIPLINARIA:POR LA FALTA DE CONTINUIDAD Y EFECTIVIDAD EN LOS  OPERATIVOS DE DESMONTE DE PEV MENOR."/>
    <s v="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29"/>
    <x v="9"/>
    <s v="HÁBITAT Y AMBIENTE"/>
    <s v="SECRETARIA DISTRITAL DE AMBIENTE"/>
    <s v="126"/>
    <n v="2015"/>
    <n v="294"/>
    <x v="209"/>
    <n v="1"/>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0"/>
    <x v="9"/>
    <s v="HÁBITAT Y AMBIENTE"/>
    <s v="SECRETARIA DISTRITAL DE AMBIENTE"/>
    <s v="126"/>
    <n v="2015"/>
    <n v="294"/>
    <x v="209"/>
    <n v="2"/>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1"/>
    <x v="9"/>
    <s v="HÁBITAT Y AMBIENTE"/>
    <s v="SECRETARIA DISTRITAL DE AMBIENTE"/>
    <s v="126"/>
    <n v="2015"/>
    <n v="294"/>
    <x v="209"/>
    <n v="3"/>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2"/>
    <x v="9"/>
    <s v="HÁBITAT Y AMBIENTE"/>
    <s v="SECRETARIA DISTRITAL DE AMBIENTE"/>
    <s v="126"/>
    <n v="2015"/>
    <n v="294"/>
    <x v="209"/>
    <n v="4"/>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3"/>
    <x v="10"/>
    <s v="HÁBITAT Y AMBIENTE"/>
    <s v="SECRETARIA DISTRITAL DE AMBIENTE"/>
    <s v="126"/>
    <n v="2016"/>
    <n v="71"/>
    <x v="209"/>
    <n v="1"/>
    <s v="DIRECCIÓN SECTOR HABITAT Y AMBIENTE"/>
    <s v="02 - AUDITORIA DE DESEMPEÑO"/>
    <s v="Control Gestión"/>
    <s v="Gestión Contractual"/>
    <s v="HALLAZGO ADMINISTRATIVO EN EL CONTRATO DE PRESTACIÓN DE SERVICIOS NO. 1385 DE 2013 POR FALENCIAS PRESENTADAS EN EL PROCESO DE LICITACIÓN PÚBLICA"/>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
    <s v="MESA DE TRABAJO PARA ANÁLISIS DE M-MACPC-07"/>
    <s v="MESA DE TRABAJO REALIZADA"/>
    <n v="1"/>
    <s v="SUBDIRECCIÓN CONTRACTUAL"/>
    <m/>
    <s v="2016-08-03"/>
    <s v="2016-10-31"/>
    <s v=""/>
    <m/>
    <x v="0"/>
    <x v="0"/>
  </r>
  <r>
    <n v="434"/>
    <x v="10"/>
    <s v="HÁBITAT Y AMBIENTE"/>
    <s v="SECRETARIA DISTRITAL DE AMBIENTE"/>
    <s v="126"/>
    <n v="2016"/>
    <n v="71"/>
    <x v="210"/>
    <n v="1"/>
    <s v="DIRECCIÓN SECTOR HABITAT Y AMBIENTE"/>
    <s v="02 - AUDITORIA DE DESEMPEÑO"/>
    <s v="Control Gestión"/>
    <s v="Gestión Contractual"/>
    <s v="HALLAZGO ADMINISTRATIVO CON PRESUNTAS INCIDENCIAS DISCIPLINARIA Y PENAL POR IRREGULARIDADES PRESENTADAS EN LA CELEBRACIÓN Y SUSCRIPCIÓN DEL ACUERDO DE COOPERACIÓN NO.1304 DE 2013"/>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DAR CUMPLIMIENTO A LAS ACTIVIDADES DE CONTROL ESTABLECIDAS EN LA RES 950 DE 18 JULIO 2016 &quot;POR MEDIO DE LA CUAL SE ADOPTA EL MANUAL DE SUPERVISIÓN E INTERVENTORÍA DE LA SDA&quot;,  EN LA REALIZACIÓN DE LA  VIGILANCIA Y SEGUIMIENTO AL CUMPLIMIENTO DEL OBJETO, EN LOS CONTRATOS CELEBRADOS CON PERSONAS JURIDICAS."/>
    <s v="ACTIVIDADES DE CONTROL EJERCIDAS DENTRO DEL SEGUIMIENTO A LA EJECUCIÓN CONTRACTUAL"/>
    <s v="NO. ACTIVIDADES DE CONTROL EJERCIDAS/ NO. ACTIVIDADES DE CONTROL ESTABLECIDAS"/>
    <n v="1"/>
    <s v="DPSIA"/>
    <s v="RECURSOS INFORMATICOS Y TECNOLOGICO"/>
    <s v="2016-08-03"/>
    <s v="2017-03-31"/>
    <n v="75"/>
    <s v="Mediante memorando 2017IE60447 área remitió soportes de las actividades de control realizadas en los contratos de personal jurídicas y solicitó cierre. La OCI considera que la acción está cumplida."/>
    <x v="1"/>
    <x v="1"/>
  </r>
  <r>
    <n v="435"/>
    <x v="9"/>
    <s v="HÁBITAT Y AMBIENTE"/>
    <s v="SECRETARIA DISTRITAL DE AMBIENTE"/>
    <s v="126"/>
    <n v="2015"/>
    <n v="294"/>
    <x v="210"/>
    <n v="1"/>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6"/>
    <x v="9"/>
    <s v="HÁBITAT Y AMBIENTE"/>
    <s v="SECRETARIA DISTRITAL DE AMBIENTE"/>
    <s v="126"/>
    <n v="2015"/>
    <n v="294"/>
    <x v="210"/>
    <n v="2"/>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7"/>
    <x v="9"/>
    <s v="HÁBITAT Y AMBIENTE"/>
    <s v="SECRETARIA DISTRITAL DE AMBIENTE"/>
    <s v="126"/>
    <n v="2015"/>
    <n v="294"/>
    <x v="210"/>
    <n v="3"/>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8"/>
    <x v="9"/>
    <s v="HÁBITAT Y AMBIENTE"/>
    <s v="SECRETARIA DISTRITAL DE AMBIENTE"/>
    <s v="126"/>
    <n v="2015"/>
    <n v="294"/>
    <x v="210"/>
    <n v="4"/>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9"/>
    <x v="0"/>
    <s v="HÁBITAT Y AMBIENTE"/>
    <s v="SECRETARIA DISTRITAL DE AMBIENTE"/>
    <s v="126"/>
    <n v="2015"/>
    <n v="77"/>
    <x v="210"/>
    <n v="1"/>
    <s v="DIRECCIÓN SECTOR HABITAT Y AMBIENTE"/>
    <s v="02 - AUDITORIA DE DESEMPEÑO"/>
    <s v="N/A"/>
    <s v="N/A"/>
    <s v="HALLAZGO ADMINISTRATIVO:POR INEFICIENCIA DE LAS CAMPAÑAS DE CULTURA CIUDADANA QUE COADYUVEN EN LA REGULARIZACIÓN, CONTROL Y LIMITACIÓN AL USO DE LA PEV."/>
    <s v="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40"/>
    <x v="6"/>
    <s v="HÁBITAT Y AMBIENTE"/>
    <s v="SECRETARIA DISTRITAL DE AMBIENTE"/>
    <s v="126"/>
    <n v="2017"/>
    <n v="53"/>
    <x v="210"/>
    <n v="1"/>
    <s v="DIRECCIÓN SECTOR HABITAT Y AMBIENTE"/>
    <s v="02 - AUDITORIA DE DESEMPEÑO"/>
    <s v="Control Gestión"/>
    <s v="Gestión Contractual"/>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CUANDO SEA NECESARIO."/>
    <n v="1"/>
    <s v="SC"/>
    <m/>
    <s v="2017-08-28"/>
    <s v="2018-01-30"/>
    <n v="0"/>
    <s v="En ejecución"/>
    <x v="2"/>
    <x v="1"/>
  </r>
  <r>
    <n v="441"/>
    <x v="5"/>
    <s v="HÁBITAT Y AMBIENTE"/>
    <s v="SECRETARIA DISTRITAL DE AMBIENTE"/>
    <s v="126"/>
    <n v="2017"/>
    <n v="57"/>
    <x v="210"/>
    <n v="1"/>
    <s v="DIRECCIÓN SECTOR HABITAT Y AMBIENTE"/>
    <s v="02 - AUDITORIA DE DESEMPEÑO"/>
    <s v="Control Gestión"/>
    <s v="Gestión Contractual"/>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s v="SOCIALIZAR EL PROCEDIMIENTO 126PG01-PR05 ELABORACIÓN Y PRESENTACIÓN DE INFORMES DE RENDICIÓN DE LA CUENTA A LA CONTRALORÍA DE BOGOTÁ D.C. AL INTERIOR AL EQUIPO DE LA SUBDIRECCIÓN CONTRACTUAL"/>
    <s v="SOCIALIZACIÓN DEL PROCEDIMIENTO"/>
    <s v="NO. DE SOCIALIZACIONES REALIZADAS  DEL PROCEDIMIENTO:  126PG01-PR05 ELABORACIÓN Y PRESENTACIÓN DE INFORMES DE RENDICIÓN DE LA CUENTA A LA CONTRALORÍA DE BOGOTÁ D.C."/>
    <n v="1"/>
    <s v="SC"/>
    <m/>
    <s v="2017-11-22"/>
    <s v="2018-04-30"/>
    <n v="0"/>
    <s v="En ejecución"/>
    <x v="2"/>
    <x v="1"/>
  </r>
  <r>
    <n v="442"/>
    <x v="7"/>
    <s v="HÁBITAT Y AMBIENTE"/>
    <s v="SECRETARIA DISTRITAL DE AMBIENTE"/>
    <s v="126"/>
    <n v="2017"/>
    <n v="62"/>
    <x v="210"/>
    <n v="1"/>
    <s v="DIRECCIÓN SECTOR HABITAT Y AMBIENTE"/>
    <s v="02 - AUDITORIA DE DESEMPEÑO"/>
    <s v="Control Gestión"/>
    <s v="Gestión Contractual"/>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s v="REALIZAR COORDINACIÓN INTERINSTITUCIONAL CON EL FIN DE ESTABLECER LA EJECUCIÓN DE ACCIONES COMPARTIDAS EN LOS PEDH QUE ASÍ LO REQUIERAN."/>
    <s v="COORDINACIÓN INTERINSTITUCIONAL"/>
    <s v="ACTAS DE REUNIÓN DE COORDINACIÓN"/>
    <n v="100"/>
    <s v="SUBDIRECCIÓN DE ECOSISTEMAS Y RURALIDAD"/>
    <m/>
    <s v="2018-02-12"/>
    <s v="2018-12-31"/>
    <s v=""/>
    <m/>
    <x v="2"/>
    <x v="1"/>
  </r>
  <r>
    <n v="443"/>
    <x v="7"/>
    <s v="HÁBITAT Y AMBIENTE"/>
    <s v="SECRETARIA DISTRITAL DE AMBIENTE"/>
    <s v="126"/>
    <n v="2017"/>
    <n v="62"/>
    <x v="211"/>
    <n v="1"/>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REVISAR QUE EN LOS ESTUDIOS PREVIOS DE LOS PROCESOS DE SELECCIÓN QUE FORMULA DGA  HAYA MAYOR ESPECIFICIDAD Y  CLARIDAD EN EL CONTENIDO DE LOS PRODUCTOS SOLICITADOS."/>
    <s v="PORCENTAJE DE ESTUDIOS PREVIOS PROCESOS DE SELECCIÓN VERIFICADOS"/>
    <s v="NÚMERO DE ESTUDIOS PREVIOS DE LOS PROCESOS DE SELECCIÓN  VERIFICADOS/ NÚMERO TOTAL DE ESTUDIOS PREVIOS DE PROCESOS DE SELECCIÓN REALIZADOS *100"/>
    <n v="100"/>
    <s v="DIRECCIÓN DE GESTIÓN AMBIENTAL"/>
    <m/>
    <s v="2018-02-12"/>
    <s v="2018-12-31"/>
    <s v=""/>
    <m/>
    <x v="2"/>
    <x v="1"/>
  </r>
  <r>
    <n v="444"/>
    <x v="7"/>
    <s v="HÁBITAT Y AMBIENTE"/>
    <s v="SECRETARIA DISTRITAL DE AMBIENTE"/>
    <s v="126"/>
    <n v="2017"/>
    <n v="62"/>
    <x v="211"/>
    <n v="2"/>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CAPACITAR A LOS RESPONSABLES DE LA PARTE TÉCNICA  DE APOYO EN LA FORMULACIÓN DE LOS ESTUDIOS PREVIOS EN LOS PROCESOS DE SELECCIÓN"/>
    <s v="CAPACITACIONES EN FORMULACIÓN DE ESTUDIOS PREVIOS EN PROCESOS DE SELECCIÓN"/>
    <s v="NÚMERO DE CAPACITACIONES REALIZADAS EN FORMULACIÓN DE ESTUDIOS PREVIOS/ TOTAL CAPACITACIONES EN FORMULACIÓN DE ESTUDIOS PREVIOS PROGRAMADAS"/>
    <n v="100"/>
    <s v="DIRECCIÓN DE GESTIÓN AMBIENTAL"/>
    <m/>
    <s v="2018-03-01"/>
    <s v="2018-12-31"/>
    <s v=""/>
    <m/>
    <x v="2"/>
    <x v="1"/>
  </r>
  <r>
    <n v="445"/>
    <x v="6"/>
    <s v="HÁBITAT Y AMBIENTE"/>
    <s v="SECRETARIA DISTRITAL DE AMBIENTE"/>
    <s v="126"/>
    <n v="2017"/>
    <n v="53"/>
    <x v="211"/>
    <n v="1"/>
    <s v="DIRECCIÓN SECTOR HABITAT Y AMBIENTE"/>
    <s v="02 - AUDITORIA DE DESEMPEÑO"/>
    <s v="Control Gestión"/>
    <s v="Gestión Contractual"/>
    <s v="HALLAZGO DE CARÁCTER ADMINISTRATIVO, POR CUANTO OBRAN DOS ACTAS DE INICIO CON DISTINTA FECHA, DENTRO DEL EXPEDIENTE DEL CONTRATO 1680 DE 2012."/>
    <s v="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
    <s v="AJUSTAR EL PROCEDIMIENTO &quot;SUSCRIPCIÓN Y LEGALIZACIÓN DE CONTRATOS 126PA04-PR37&quot;, REFERENTE AL FORMATO DEL ACTA DE INICIO, INCLUSIÓN DE FECHA DE EXPEDICIÓN DE PÓLIZA, COBERTURA DE ARL, NÚMERO DE CDP Y RP PARA EVITAR ERRORES EN EL ACTA Y DUPLICIDAD DEL DOCUMENTO."/>
    <s v="FORMATO  AJUSTADO"/>
    <s v="FORMATO  AJUSTADO"/>
    <n v="1"/>
    <s v="SC"/>
    <m/>
    <s v="2017-08-28"/>
    <s v="2017-12-31"/>
    <n v="100"/>
    <s v="La DGC envió seguimiento mediante el radicado No. 2018IE23886.  Se verificó que el procedimiento 126PA04-PR37 Suscripción y legalización de contratos, V 4.0, incluyó la actualización del formato, cumpliendo así la acción propuesta."/>
    <x v="1"/>
    <x v="1"/>
  </r>
  <r>
    <n v="446"/>
    <x v="9"/>
    <s v="HÁBITAT Y AMBIENTE"/>
    <s v="SECRETARIA DISTRITAL DE AMBIENTE"/>
    <s v="126"/>
    <n v="2015"/>
    <n v="294"/>
    <x v="211"/>
    <n v="1"/>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47"/>
    <x v="9"/>
    <s v="HÁBITAT Y AMBIENTE"/>
    <s v="SECRETARIA DISTRITAL DE AMBIENTE"/>
    <s v="126"/>
    <n v="2015"/>
    <n v="294"/>
    <x v="211"/>
    <n v="2"/>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48"/>
    <x v="9"/>
    <s v="HÁBITAT Y AMBIENTE"/>
    <s v="SECRETARIA DISTRITAL DE AMBIENTE"/>
    <s v="126"/>
    <n v="2015"/>
    <n v="294"/>
    <x v="211"/>
    <n v="3"/>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49"/>
    <x v="10"/>
    <s v="HÁBITAT Y AMBIENTE"/>
    <s v="SECRETARIA DISTRITAL DE AMBIENTE"/>
    <s v="126"/>
    <n v="2016"/>
    <n v="71"/>
    <x v="211"/>
    <n v="1"/>
    <s v="DIRECCIÓN SECTOR HABITAT Y AMBIENTE"/>
    <s v="02 - AUDITORIA DE DESEMPEÑO"/>
    <s v="Control Gestión"/>
    <s v="Gestión Contractual"/>
    <s v="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
    <s v="FALTA DE CONTROL Y CUIDADO AL MOMENTO HACER CUMPLIR LAS GARANTÍAS RESPECTIVAS. LO QUE CONLLEVA A QUE LA ENTIDAD QUEDE VULNERABLE Y DESPROTEGIDA POR ACTUACIONES, HECHOS U OMISIONES Y POR ENDE SEA REQUERIDA A ASUMIR ECONÓMICAMENTE POR EVENTUALES RECLAMACIONES."/>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50"/>
    <x v="0"/>
    <s v="HÁBITAT Y AMBIENTE"/>
    <s v="SECRETARIA DISTRITAL DE AMBIENTE"/>
    <s v="126"/>
    <n v="2015"/>
    <n v="77"/>
    <x v="211"/>
    <n v="1"/>
    <s v="DIRECCIÓN SECTOR HABITAT Y AMBIENTE"/>
    <s v="02 - AUDITORIA DE DESEMPEÑO"/>
    <s v="N/A"/>
    <s v="N/A"/>
    <s v="HALLAZGO ADMINISTRATIVO:POR LA FALTA DE LINEAS BASES CONCISAS QUE PERMITAN ESTABLECER METAS, QUE DIMENSIONEN EL PROBLEMA O NECESIDAD, REALES RELACIONADAS CON PUBLICIDAD EXTERIOR VISUAL-PEV Y POR LO TANTO QUE PERMITAN RESOLVERLO."/>
    <s v="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51"/>
    <x v="0"/>
    <s v="HÁBITAT Y AMBIENTE"/>
    <s v="SECRETARIA DISTRITAL DE AMBIENTE"/>
    <s v="126"/>
    <n v="2015"/>
    <n v="77"/>
    <x v="212"/>
    <n v="1"/>
    <s v="DIRECCIÓN SECTOR HABITAT Y AMBIENTE"/>
    <s v="02 - AUDITORIA DE DESEMPEÑO"/>
    <s v="N/A"/>
    <s v="N/A"/>
    <s v="HALLAZGO ADMINISTRATIVO: POR DEBILIDADES DEL SISTEMA DE INFORMACIÓN PARA EL CONTROL Y SEGUIMIENTO DE LA PEV."/>
    <s v="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52"/>
    <x v="10"/>
    <s v="HÁBITAT Y AMBIENTE"/>
    <s v="SECRETARIA DISTRITAL DE AMBIENTE"/>
    <s v="126"/>
    <n v="2016"/>
    <n v="71"/>
    <x v="212"/>
    <n v="1"/>
    <s v="DIRECCIÓN SECTOR HABITAT Y AMBIENTE"/>
    <s v="02 - AUDITORIA DE DESEMPEÑO"/>
    <s v="Control Gestión"/>
    <s v="Gestión Contractual"/>
    <s v="HALLAZGO ADMINISTRATIVO CON INCIDENCIA FISCAL   POR VALOR DE $29.821.933 Y PRESUNTA INCIDENCIA DISCIPLINARIA POR  FALENCIAS ENCONTRADAS EN EL CONTRATO 1160 DE 2015."/>
    <s v="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
    <s v="ASIGNAR UN COORDINADOR DE PROYECTO DE LA SPCI, PARA  BRINDAR ACOMPAÑAMIENTO DURANTE LA ELABORACIÓN DE LOS ESTUDIOS PREVIOS, MEDIANTE LA REVISIÓN DE LOS COMPONENTES JURÍDICO, CONTRACTUAL Y TÉCNICO, DE MANERA QUE SE MINIMICEN LAS DEFICIENCIAS EN LA ETAPA PRECONTRACTUAL."/>
    <s v="COORDINADORES ASIGNADOS"/>
    <s v="NÚMERO DE COORDINADORES ASIGNADOS / NÚMERO DE PROYECTOS DE INVERSIÓN."/>
    <n v="1"/>
    <s v="DIRECCIÓN DE PLANEACIÓN Y SISTEMAS DE INFORMACIÓN AMBIENTAL"/>
    <m/>
    <s v="2016-08-03"/>
    <s v="2016-10-31"/>
    <s v=""/>
    <m/>
    <x v="0"/>
    <x v="0"/>
  </r>
  <r>
    <n v="453"/>
    <x v="9"/>
    <s v="HÁBITAT Y AMBIENTE"/>
    <s v="SECRETARIA DISTRITAL DE AMBIENTE"/>
    <s v="126"/>
    <n v="2015"/>
    <n v="294"/>
    <x v="212"/>
    <n v="1"/>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54"/>
    <x v="9"/>
    <s v="HÁBITAT Y AMBIENTE"/>
    <s v="SECRETARIA DISTRITAL DE AMBIENTE"/>
    <s v="126"/>
    <n v="2015"/>
    <n v="294"/>
    <x v="212"/>
    <n v="2"/>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55"/>
    <x v="9"/>
    <s v="HÁBITAT Y AMBIENTE"/>
    <s v="SECRETARIA DISTRITAL DE AMBIENTE"/>
    <s v="126"/>
    <n v="2015"/>
    <n v="294"/>
    <x v="212"/>
    <n v="3"/>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56"/>
    <x v="7"/>
    <s v="HÁBITAT Y AMBIENTE"/>
    <s v="SECRETARIA DISTRITAL DE AMBIENTE"/>
    <s v="126"/>
    <n v="2017"/>
    <n v="62"/>
    <x v="212"/>
    <n v="1"/>
    <s v="DIRECCIÓN SECTOR HABITAT Y AMBIENTE"/>
    <s v="02 - AUDITORIA DE DESEMPEÑO"/>
    <s v="Control Gestión"/>
    <s v="Gestión Contractual"/>
    <s v="HALLAZGO ADMINISTRATIVO CON PRESUNTA INCIDENCIA DISCIPLINARIA, POR INCONSISTENCIAS EN LA SUPERVISIÓN DEL CONVENIO INTERADMINISTRATIVO 1535 DE 2016."/>
    <s v="FALTA JUSTIFICACIÓN PÓRROGA, DEBILIDADES EN LA SUPERVISIÓN, SOPORTES INCOMPLETOS EN LOS CONTRATOS"/>
    <s v="REMITIR A LA SUBDIRECCIÓN CONTRACTUAL  TODOS LOS INFORMES Y DOCUMENTOS SOPORTES DE LA EJECUCIÓN DEL CONVENIO 1535 DE 2016"/>
    <s v="REMISIÓN INFORMES Y SOPORTES DEL CONVENIO"/>
    <s v="INFORMES Y SOPORTES DE CONVENIO ENVIADOS /TOTAL DE SOPORTES DEL CONVENIO"/>
    <n v="100"/>
    <s v="SUBDIRECCIÓN DE ECOSISTEMAS Y RURALIDAD"/>
    <m/>
    <s v="2018-02-12"/>
    <s v="2018-12-31"/>
    <s v=""/>
    <m/>
    <x v="2"/>
    <x v="1"/>
  </r>
  <r>
    <n v="457"/>
    <x v="6"/>
    <s v="HÁBITAT Y AMBIENTE"/>
    <s v="SECRETARIA DISTRITAL DE AMBIENTE"/>
    <s v="126"/>
    <n v="2017"/>
    <n v="53"/>
    <x v="212"/>
    <n v="1"/>
    <s v="DIRECCIÓN SECTOR HABITAT Y AMBIENTE"/>
    <s v="02 - AUDITORIA DE DESEMPEÑO"/>
    <s v="Control Gestión"/>
    <s v="Gestión Contractual"/>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s v="REALIZAR Y SOCIALIZAR CON LOS SUPERVISORES DE CONTRATOS UN INSTRUCTIVO FRENTE A LOS RIESGOS DE LA CONTRATACIÓN POR INCUMPLIMIENTO A LAS NORMAS RELATIVAS AL EJERCICIO INDEBIDO DE LAS FUNCIONES DE SUPERVISIÓN."/>
    <s v="INSTRUCTIVO"/>
    <s v="INSTRUCTIVO REALIZADO Y SOCIALIZADO."/>
    <n v="1"/>
    <s v="SC"/>
    <m/>
    <s v="2017-08-28"/>
    <s v="2018-03-30"/>
    <n v="0"/>
    <s v="En ejecución"/>
    <x v="2"/>
    <x v="1"/>
  </r>
  <r>
    <n v="458"/>
    <x v="6"/>
    <s v="HÁBITAT Y AMBIENTE"/>
    <s v="SECRETARIA DISTRITAL DE AMBIENTE"/>
    <s v="126"/>
    <n v="2017"/>
    <n v="53"/>
    <x v="213"/>
    <n v="1"/>
    <s v="DIRECCIÓN SECTOR HABITAT Y AMBIENTE"/>
    <s v="02 - AUDITORIA DE DESEMPEÑO"/>
    <s v="Control Gestión"/>
    <s v="Gestión Contractual"/>
    <s v="HALLAZGO DE CARÁCTER ADMINISTRATIVO, POR INCONSISTENCIAS EN LA LIQUIDACIÓN DEL CONTRATO DE COMPRAVENTA 1003 DE 2013, SIN CONTAR CON LA CERTIFICACIÓN DE EXCLUSIÓN DEL IVA."/>
    <s v="LA ANTERIOR SITUACIÓN SE PRESENTA POR FALTA DE CONTROL Y SEGUIMIENTO QUE GARANTICE EL CUMPLIMIENTO DE CADA UNA DE LAS ACTUACIONES DEL CONTRATO, DE MODO QUE NO SE SOPORTAN LOS VALORES INCLUIDOS EN LA LIQUIDACIÓN Y LAS RESPECTIVAS LIBERACIONES DE SALDOS."/>
    <s v="MODIFICAR EL &quot;ANEXO 2 FORMATO DE ESTUDIOS PREVIOS  DEL PROCEDIMIENTO &quot;ESTRUCTURACIÓN  ESTUDIOS PREVIOS MODALIDAD CONTRATACIÓN DIRECTA 126PA04-PR33&quot;&quot;, EN LAS OBLIGACIONES GENERALES DE LOS CONTRATOS DE COMPRAVENTA."/>
    <s v="FORMATO ESTUDIOS PREVIOS MODIFICADO"/>
    <s v="FORMATO ESTUDIOS PREVIOS MODIFICADO"/>
    <n v="1"/>
    <s v="SC"/>
    <m/>
    <s v="2017-08-28"/>
    <s v="2017-12-31"/>
    <n v="100"/>
    <s v="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quot;En el evento que los bienes sean susceptibles de ser excluidos del IVA, se deberá hacer mención de esta situación, de igual forma determinar su tratamiento&quot;. "/>
    <x v="1"/>
    <x v="1"/>
  </r>
  <r>
    <n v="459"/>
    <x v="9"/>
    <s v="HÁBITAT Y AMBIENTE"/>
    <s v="SECRETARIA DISTRITAL DE AMBIENTE"/>
    <s v="126"/>
    <n v="2015"/>
    <n v="294"/>
    <x v="213"/>
    <n v="1"/>
    <s v="DIRECCIÓN SECTOR HABITAT Y AMBIENTE"/>
    <s v="02 - AUDITORIA DE DESEMPEÑO"/>
    <s v="Control de Resultados"/>
    <s v="N/A"/>
    <s v="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
    <s v="FALTA DE COORDINACIÓN DEL SECTOR AMBIENTE EN EL REPORTE DE LO AUTORIZADO EN EL SIGAU, LO CUAL PRODUCE DESACTUALIZACIÓN DE LOS INVENTARIO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60"/>
    <x v="10"/>
    <s v="HÁBITAT Y AMBIENTE"/>
    <s v="SECRETARIA DISTRITAL DE AMBIENTE"/>
    <s v="126"/>
    <n v="2016"/>
    <n v="71"/>
    <x v="213"/>
    <n v="1"/>
    <s v="DIRECCIÓN SECTOR HABITAT Y AMBIENTE"/>
    <s v="02 - AUDITORIA DE DESEMPEÑO"/>
    <s v="Control Gestión"/>
    <s v="Gestión Contractual"/>
    <s v="HALLAZGO ADMINISTRATIVO POR NO INFORMAR OPORTUNAMENTE SOBRE LA TERMINACIÓN ANTICIPADA DEL CONTRATO DE PRESTACIÓN DE SERVICIOS 486 DE 2015"/>
    <s v="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61"/>
    <x v="10"/>
    <s v="HÁBITAT Y AMBIENTE"/>
    <s v="SECRETARIA DISTRITAL DE AMBIENTE"/>
    <s v="126"/>
    <n v="2016"/>
    <n v="71"/>
    <x v="214"/>
    <n v="1"/>
    <s v="DIRECCIÓN SECTOR HABITAT Y AMBIENTE"/>
    <s v="02 - AUDITORIA DE DESEMPEÑO"/>
    <s v="Control Gestión"/>
    <s v="Gestión Contractual"/>
    <s v="HALLAZGO ADMINISTRATIVO CON  INCIDENCIA FISCAL POR VALOR DE $92.418.466 Y PRESUNTA INCIDENCIA DISCIPLINARIA, POR ANOMALÍAS PRESENTADAS EN EL DESARROLLO Y EJECUCIÓN DEL CONTRATO PRESTACIÓN DE SERVICIOS PROFESIONALES 777 DE 2015"/>
    <s v="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quot;"/>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62"/>
    <x v="9"/>
    <s v="HÁBITAT Y AMBIENTE"/>
    <s v="SECRETARIA DISTRITAL DE AMBIENTE"/>
    <s v="126"/>
    <n v="2015"/>
    <n v="294"/>
    <x v="214"/>
    <n v="1"/>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63"/>
    <x v="9"/>
    <s v="HÁBITAT Y AMBIENTE"/>
    <s v="SECRETARIA DISTRITAL DE AMBIENTE"/>
    <s v="126"/>
    <n v="2015"/>
    <n v="294"/>
    <x v="214"/>
    <n v="2"/>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64"/>
    <x v="9"/>
    <s v="HÁBITAT Y AMBIENTE"/>
    <s v="SECRETARIA DISTRITAL DE AMBIENTE"/>
    <s v="126"/>
    <n v="2015"/>
    <n v="294"/>
    <x v="214"/>
    <n v="3"/>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3"/>
    <x v="1"/>
  </r>
  <r>
    <n v="465"/>
    <x v="6"/>
    <s v="HÁBITAT Y AMBIENTE"/>
    <s v="SECRETARIA DISTRITAL DE AMBIENTE"/>
    <s v="126"/>
    <n v="2017"/>
    <n v="53"/>
    <x v="214"/>
    <n v="1"/>
    <s v="DIRECCIÓN SECTOR HABITAT Y AMBIENTE"/>
    <s v="02 - AUDITORIA DE DESEMPEÑO"/>
    <s v="Control Gestión"/>
    <s v="Gestión Contractual"/>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PROCEDIMIENTO AJUSTADO"/>
    <s v="PROCEDIMIENTO AJUSTADO"/>
    <n v="1"/>
    <s v="SC"/>
    <m/>
    <s v="2017-08-28"/>
    <s v="2018-01-30"/>
    <n v="0"/>
    <s v="En ejecución"/>
    <x v="2"/>
    <x v="1"/>
  </r>
  <r>
    <n v="466"/>
    <x v="3"/>
    <s v="HÁBITAT Y AMBIENTE"/>
    <s v="SECRETARIA DISTRITAL DE AMBIENTE"/>
    <s v="126"/>
    <n v="2016"/>
    <n v="79"/>
    <x v="215"/>
    <n v="1"/>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AJUSTAR EN LAS OBLIGACIONES GENERALES DE LOS CONTRATOS DE PRESTACIÓN DE SERVICIOS, LA DE REGISTRAR LA HOJA DE VIDA EN EL SIDEAP Y NO EN EL SIGEP, COMO SE VENÍA EXIGIENDO."/>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7"/>
    <x v="3"/>
    <s v="HÁBITAT Y AMBIENTE"/>
    <s v="SECRETARIA DISTRITAL DE AMBIENTE"/>
    <s v="126"/>
    <n v="2016"/>
    <n v="79"/>
    <x v="215"/>
    <n v="2"/>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INCLUIR UNA OBLIGACIÓN EN EL CONTRATO PARA QUE QUIENES AUN NO ESTÉN INSCRITOS EN  EL SISTEMA SOLICITEN USUARIO Y CONTRASEÑA Y PRESENTEN PARA EL PRIMER PAGO LA HOJA DE VIDA DEBIDAMENTE ACTUALIZADA, ASÍ COMO PARA QUIENES YA SE ENCUENTREN INSCRITOS."/>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8"/>
    <x v="3"/>
    <s v="HÁBITAT Y AMBIENTE"/>
    <s v="SECRETARIA DISTRITAL DE AMBIENTE"/>
    <s v="126"/>
    <n v="2016"/>
    <n v="79"/>
    <x v="215"/>
    <n v="3"/>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REALIZAR UNA CONSULTA AL DAFP Y A LA PROCURADURÍA SOBRE LA NECESIDAD DE REQUERIR AL POSIBLE CONTRATISTA TODOS LOS SOPORTES DE LA HV O DE REQUERIR SOLO LOS NECESARIOS PARA EL CUMPLMIENTO DEL PERFIL DEFINIDO POR LA ENTIDAD."/>
    <s v="CONSULTA REALIZADA"/>
    <s v="CONSULTA"/>
    <n v="1"/>
    <s v="SC"/>
    <m/>
    <s v="2017-01-30"/>
    <s v="2017-06-30"/>
    <n v="75"/>
    <s v="La SDA realizó las consultas pertinentes ante los órganos competentes sobre registro en el SIDEAP y sobre solicitud de soportes a los contratistas."/>
    <x v="1"/>
    <x v="1"/>
  </r>
  <r>
    <n v="469"/>
    <x v="0"/>
    <s v="HÁBITAT Y AMBIENTE"/>
    <s v="SECRETARIA DISTRITAL DE AMBIENTE"/>
    <s v="126"/>
    <n v="2013"/>
    <n v="807"/>
    <x v="216"/>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DESCRITOS EN EL CUADRO 31 DEL HALLAZGO 3.3.1."/>
    <s v="CONTRATOS CON ACCIONES PARA LIQUIDAR/CONTRATOS POR LIQUIDAR DESCRITOS EN CUADRO 31"/>
    <s v="CONTRATOS CON ACCIONES PARA LIQUIDAR/CONTRATOS POR LIQUIDAR DESCRITOS EN CUADRO 31 HALLAZGO"/>
    <n v="100"/>
    <s v="SUBDIRECCIÓN DEL RECURSO HÍDRICO Y DEL SUELO"/>
    <m/>
    <s v="2013-09-15"/>
    <s v="2015-12-29"/>
    <s v=""/>
    <m/>
    <x v="0"/>
    <x v="0"/>
  </r>
  <r>
    <n v="470"/>
    <x v="0"/>
    <s v="HÁBITAT Y AMBIENTE"/>
    <s v="SECRETARIA DISTRITAL DE AMBIENTE"/>
    <s v="126"/>
    <n v="2013"/>
    <n v="807"/>
    <x v="216"/>
    <n v="2"/>
    <s v="DIRECCIÓN SECTOR HABITAT Y AMBIENTE"/>
    <s v="05 - AUDITORIA ESPECIAL"/>
    <s v="N/A"/>
    <s v="N/A"/>
    <s v="HALLAZGO ADMINISTRATIVO CON INCIDENCIA DISCIPLINARIA POR INCUMPLIMIENTO EN LA LIQUIDACIÓN DE CONTRATOS."/>
    <s v="DEBILIDADES DE CONTROL"/>
    <s v="REMITIR LA ACCIONES ADELANTADAS PARA LA LIQUIDACIÓN DE LOS CONTRATOS A LA SUBDIRECCIÓN CONTRACTUAL"/>
    <s v="ACCIONES REMITIDAS A SUB CONTRACTUAL /CONTRATOS POR LIQUIDAR DESCRITOS EN CUADRO 31 DEL HALLAZGO"/>
    <s v="ACCIONES REMITIDAS A SC /CONTRATOS POR LIQUIDAR DESCRITOS EN CUADRO 31 HALLAZGO"/>
    <n v="100"/>
    <s v="SUBDIRECCIÓN DEL RECURSO HÍDRICO Y DEL SUELO"/>
    <m/>
    <s v="2013-09-15"/>
    <s v="2015-12-29"/>
    <s v=""/>
    <m/>
    <x v="0"/>
    <x v="0"/>
  </r>
  <r>
    <n v="471"/>
    <x v="0"/>
    <s v="HÁBITAT Y AMBIENTE"/>
    <s v="SECRETARIA DISTRITAL DE AMBIENTE"/>
    <s v="126"/>
    <n v="2013"/>
    <n v="808"/>
    <x v="217"/>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s v="NO DE CONTRATOS LIQUIDADOS/5"/>
    <s v="NO DE CONTRATOS LIQUIDADOS/5"/>
    <n v="100"/>
    <s v="SUBDIRECCIÓN DEL RECURSO HÍDRICO Y DEL SUELO"/>
    <m/>
    <s v="2013-06-01"/>
    <s v="2015-12-29"/>
    <s v=""/>
    <m/>
    <x v="0"/>
    <x v="0"/>
  </r>
  <r>
    <n v="472"/>
    <x v="3"/>
    <s v="HÁBITAT Y AMBIENTE"/>
    <s v="SECRETARIA DISTRITAL DE AMBIENTE"/>
    <s v="126"/>
    <n v="2016"/>
    <n v="79"/>
    <x v="218"/>
    <n v="1"/>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73"/>
    <x v="3"/>
    <s v="HÁBITAT Y AMBIENTE"/>
    <s v="SECRETARIA DISTRITAL DE AMBIENTE"/>
    <s v="126"/>
    <n v="2016"/>
    <n v="79"/>
    <x v="218"/>
    <n v="2"/>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IMPLEMENTAR EL SISTEMA DE INFORMACIÓN PARA LA PROGRAMACIÓN, SEGUIMIENTO Y EVALUACIÓN DE LA GESTIÓN INSTITUCIONAL SIPSE. (PRUEBA PILOTO)"/>
    <s v="PRUEBA PILOTO IMPLEMENTACIÓN DEL SIPSE"/>
    <s v="PRUEBA PILOTO SISTEMA SIPSE IMPLEMENTADA"/>
    <n v="1"/>
    <s v="SC"/>
    <m/>
    <s v="2017-01-30"/>
    <s v="2017-11-30"/>
    <n v="75"/>
    <s v="Se presenta informe de gestión de estudios previos corte a octubre de 2017"/>
    <x v="1"/>
    <x v="1"/>
  </r>
  <r>
    <n v="474"/>
    <x v="0"/>
    <s v="HÁBITAT Y AMBIENTE"/>
    <s v="SECRETARIA DISTRITAL DE AMBIENTE"/>
    <s v="126"/>
    <n v="2013"/>
    <n v="807"/>
    <x v="219"/>
    <n v="1"/>
    <s v="DIRECCIÓN SECTOR HABITAT Y AMBIENTE"/>
    <s v="05 - AUDITORIA ESPECIAL"/>
    <s v="N/A"/>
    <s v="N/A"/>
    <s v="HALLAZGO ADMINISTRATIVO CON INCIDENCIA DISCIPLINARIA POR LA FALTA DE GESTIÓN DE LA SECRETARÍA DISTRITAL DE AMBIENTE, FRENTE A LOS USUARIOS QUE OPERAN SIN CONTAR CON EL REGISTRO DE VERTIMIENTOS"/>
    <s v="DEBILIDADES DE CONTROL"/>
    <s v="REQUERIR A LOS USUARIOS GENERADORES DE VERTIMIENTOS NO DOMÉSTICOS PARA QUE SOLICITEN EL  REGISTRO DE VERTIMIENTOS. NOTA: POR LA GRAN CANTIDAD DE USUARIOS A REQUERIR SE SOLICITA UN TIEMPO QUE EXCEDE LOS 12 MESES PARA EL CUMPLIMIENTO DE LA ACCIÓN."/>
    <s v="REQUERIMIENTOS EMITIDOS/TOTAL USUARIOS IDENTIFICADOS POR LA SDA"/>
    <s v="NO DE REQUERIMIENTOS EMITIDOS/ NO TOTAL DE USUARIOS IDENTIFICADOS POR LA SECRETARÍA DISTRITAL DE AMBIENTE"/>
    <n v="100"/>
    <s v="SRHS Y SCASP"/>
    <m/>
    <s v="2013-09-15"/>
    <s v="2015-12-29"/>
    <s v=""/>
    <m/>
    <x v="0"/>
    <x v="0"/>
  </r>
  <r>
    <n v="475"/>
    <x v="0"/>
    <s v="HÁBITAT Y AMBIENTE"/>
    <s v="SECRETARIA DISTRITAL DE AMBIENTE"/>
    <s v="126"/>
    <n v="2013"/>
    <n v="807"/>
    <x v="220"/>
    <n v="1"/>
    <s v="DIRECCIÓN SECTOR HABITAT Y AMBIENTE"/>
    <s v="05 - AUDITORIA ESPECIAL"/>
    <s v="N/A"/>
    <s v="N/A"/>
    <s v="HALLAZGO ADMINISTRATIVO CON  INCIDENCIA DISCIPLINARIA POR FALTA DE GESTIÓN EN CONTROL Y SEGUIMIENTO POR PARTE DE LA SECRETARÍA DISTRITAL DE AMBIENTE FRENTE A LOS USUARIOS QUE FUNCIONAN SIN CONTAR CON EL PERMISO DE VERTIMIENTOS."/>
    <s v="DEBILIDADES DE CONTROL"/>
    <s v="IMPULSAR TÉCNICA O JURÍDICAMENTE LOS TRÁMITES EN LOS QUE SE HAYA RADICADO SOLICITUD DE PERMISO DE VERTIMIENTOS IDENTIFICADOS POR LA SDA. NOTA: POR LA GRAN CANTIDAD DE USUARIOS A REQUERIR SE SOLICITA UN TIEMPO QUE EXCEDE LOS 12 MESES PARA EL CUMPLIMIENTO DE LA ACCIÓN."/>
    <s v="IMPULSOS TÉCNICOS O JURÍDICOS/ SOLICITUDES PERMISOS VERTIMIENTOS RADICADOS"/>
    <s v="IMPULSOS TÉCNICOS O JURÍDICOS/ SOLICITUDES DE PERMISOS DE VERTIMIENTOS RADICADOS"/>
    <n v="100"/>
    <s v="SRHS Y SCASP"/>
    <m/>
    <s v="2013-09-15"/>
    <s v="2015-12-29"/>
    <s v=""/>
    <m/>
    <x v="0"/>
    <x v="0"/>
  </r>
  <r>
    <n v="476"/>
    <x v="0"/>
    <s v="HÁBITAT Y AMBIENTE"/>
    <s v="SECRETARIA DISTRITAL DE AMBIENTE"/>
    <s v="126"/>
    <n v="2013"/>
    <n v="807"/>
    <x v="221"/>
    <n v="1"/>
    <s v="DIRECCIÓN SECTOR HABITAT Y AMBIENTE"/>
    <s v="05 - AUDITORIA ESPECIAL"/>
    <s v="N/A"/>
    <s v="N/A"/>
    <s v="HALLAZGO ADMINISTRATIVO CON  INCIDENCIA DISCIPLINARIA POR NO REALIZAR LA NOTIFICACIÓN Y EJECUTORIA DE LAS RESOLUCIONES QUE OTORGAN PERMISO DE VERTIMIENTOS"/>
    <s v="DEBILIDADES DE CONTROL"/>
    <s v="REALIZAR LOS TRÁMITES TENDIENTES A DEMOSTRAR LA NOTIFICACIÓN DE LOS ACTOS ADMINISTRATIVOS RELACIONADOS  EN LOS CUADROS 37 Y 38 DEL HALLAZGO 3.4.1.3."/>
    <s v="ACTOS ADMINISTRATIVOS CON NOTIFICACIÓN /ACTOS ADMINISTRATIVOS EN CUADROS 37 Y 38"/>
    <s v="NO. ACTOS ADMINISTRATIVOS CON NOTIFICACIÓN DEMOSTRADA/ NO. ACTOS ADMINISTRATIVOS RELACIONADOS EN LOS  CUADROS 37 Y 38 DEL HALLAZGO 3.4.1.3."/>
    <n v="100"/>
    <s v="SUBDIREC CONTROL AMBIENTAL SECTOR PÚBLICO"/>
    <m/>
    <s v="2013-09-15"/>
    <s v="2015-04-30"/>
    <s v=""/>
    <m/>
    <x v="0"/>
    <x v="0"/>
  </r>
  <r>
    <n v="477"/>
    <x v="0"/>
    <s v="HÁBITAT Y AMBIENTE"/>
    <s v="SECRETARIA DISTRITAL DE AMBIENTE"/>
    <s v="126"/>
    <n v="2013"/>
    <n v="807"/>
    <x v="222"/>
    <n v="1"/>
    <s v="DIRECCIÓN SECTOR HABITAT Y AMBIENTE"/>
    <s v="05 - AUDITORIA ESPECIAL"/>
    <s v="N/A"/>
    <s v="N/A"/>
    <s v="HALLAZGO ADMINISTRATIVO CON  INCIDENCIA DISCIPLINARIA POR LA FALTA DE OPORTUNIDAD POR PARTE DE LA SECRETARÍA DISTRITAL DE AMBIENTE EN EL CUMPLIMIENTO DE LAS FUNCIONES DE CONTROL Y VIGILANCIA"/>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NO. TOTAL DE USUARIOS GENERADORES DE VERTIMIENTOS NO DOMÉSTICOS"/>
    <n v="100"/>
    <s v="SRHS Y SCASP"/>
    <m/>
    <s v="2013-09-15"/>
    <s v="2015-12-29"/>
    <s v=""/>
    <m/>
    <x v="0"/>
    <x v="0"/>
  </r>
  <r>
    <n v="478"/>
    <x v="0"/>
    <s v="HÁBITAT Y AMBIENTE"/>
    <s v="SECRETARIA DISTRITAL DE AMBIENTE"/>
    <s v="126"/>
    <n v="2013"/>
    <n v="808"/>
    <x v="223"/>
    <n v="1"/>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EMITIR CONCEPTOS TÉCNICOS DE ACTUALIZACIÓN DE ESTADO AMBIENTAL DE LOS PREDIOS AFECTADOS POR MINERÍA"/>
    <s v="(CONCEPTOS EMITIDOS / 108 PREDIOS) * 100"/>
    <s v="(# DE CONCEPTOS EMITIDOS / 108 PREDIOS ) * 100"/>
    <n v="100"/>
    <s v="SUBDIRECCIÓN DEL RECURSO HÍDRICO Y DEL SUELO"/>
    <m/>
    <s v="2013-06-01"/>
    <s v="2015-04-30"/>
    <s v=""/>
    <m/>
    <x v="0"/>
    <x v="0"/>
  </r>
  <r>
    <n v="479"/>
    <x v="0"/>
    <s v="HÁBITAT Y AMBIENTE"/>
    <s v="SECRETARIA DISTRITAL DE AMBIENTE"/>
    <s v="126"/>
    <n v="2013"/>
    <n v="808"/>
    <x v="223"/>
    <n v="2"/>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 DE CONCEPTOS EMITIDOS ACOGIDOS /# DE CONCEPTOS EMITIDOS  * 100"/>
    <n v="100"/>
    <s v="SUBDIRECCIÓN DEL RECURSO HÍDRICO Y DEL SUELO"/>
    <m/>
    <s v="2013-06-01"/>
    <s v="2016-06-30"/>
    <s v=""/>
    <m/>
    <x v="0"/>
    <x v="0"/>
  </r>
  <r>
    <n v="480"/>
    <x v="0"/>
    <s v="HÁBITAT Y AMBIENTE"/>
    <s v="SECRETARIA DISTRITAL DE AMBIENTE"/>
    <s v="126"/>
    <n v="2013"/>
    <n v="808"/>
    <x v="224"/>
    <n v="1"/>
    <s v="DIRECCIÓN SECTOR HABITAT Y AMBIENTE"/>
    <s v="05 - AUDITORIA ESPECIAL"/>
    <s v="N/A"/>
    <s v="N/A"/>
    <s v="HALLAZGO ADMINISTRATIVO CON INCIDENCIA DISCIPLINARIA POR ACTIVIDAD MINERA EXTRACTIVA EN EJECUCIÓN, SIN REGISTRO MINERO, CONTRATO DE CONCESIÓN O LICENCIA, EN ZONA NO COMPATIBLE CON LA MINERÍA Y QUE A LA FECHA DEBERÍAN ESTAR CERRADAS."/>
    <s v="DEBILIDADES DE CONTROL"/>
    <s v="ACOGER JURÍDICAMENTE SEGÚN CORRESPONDA LOS CONCEPTOS TÉCNICOS EMITIDOS DE LOS PREDIOS AFECTADOS POR MINERÍA"/>
    <s v="(CONCEPTOS EMITIDOS ACOGIDOS /11 CONCEPTOS EMITIDOS  * 100"/>
    <s v="(# DE CONCEPTOS EMITIDOS ACOGIDOS /11 CONCEPTOS EMITIDOS  * 100"/>
    <n v="100"/>
    <s v="SUBDIRECCIÓN DEL RECURSO HÍDRICO Y DEL SUELO"/>
    <m/>
    <s v="2013-06-01"/>
    <s v="2015-12-29"/>
    <s v=""/>
    <m/>
    <x v="0"/>
    <x v="0"/>
  </r>
  <r>
    <n v="481"/>
    <x v="0"/>
    <s v="HÁBITAT Y AMBIENTE"/>
    <s v="SECRETARIA DISTRITAL DE AMBIENTE"/>
    <s v="126"/>
    <n v="2013"/>
    <n v="807"/>
    <x v="225"/>
    <n v="1"/>
    <s v="DIRECCIÓN SECTOR HABITAT Y AMBIENTE"/>
    <s v="05 - AUDITORIA ESPECIAL"/>
    <s v="N/A"/>
    <s v="N/A"/>
    <s v="HALLAZGO ADMINISTRATIVO CON  INCIDENCIA DISCIPLINARIA  POR LA FALTA DE GESTIÓN DE LA SDA, PARA EL LOGRO DE LOS OBJETIVOS DE CALIDAD PARA LOS RÍO SALITRE, FUCHA, TUNJUELO Y EL CANAL TORCA EN EL DISTRITO CAPITAL."/>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TOTAL USUARIOS GENERADORES DE VERTIMIENTOS NO DOMÉSTICOS"/>
    <n v="100"/>
    <s v="SRHS Y SCASP"/>
    <m/>
    <s v="2013-09-15"/>
    <s v="2015-12-29"/>
    <s v=""/>
    <m/>
    <x v="0"/>
    <x v="0"/>
  </r>
  <r>
    <n v="482"/>
    <x v="3"/>
    <s v="HÁBITAT Y AMBIENTE"/>
    <s v="SECRETARIA DISTRITAL DE AMBIENTE"/>
    <s v="126"/>
    <n v="2016"/>
    <n v="79"/>
    <x v="226"/>
    <n v="1"/>
    <s v="DIRECCIÓN SECTOR HABITAT Y AMBIENTE"/>
    <s v="02 - AUDITORIA DE DESEMPEÑO"/>
    <s v="Control Gestión"/>
    <s v="Gestión Contractual"/>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CUMPLIMIENTO DE DIRECTRIZ"/>
    <s v="IAAPS CORRECTAMENTE DILIGENCIADOS/ IAAPS DILIGENCIADOS"/>
    <n v="1"/>
    <s v="SCASP"/>
    <m/>
    <s v="2017-01-30"/>
    <s v="2017-11-30"/>
    <n v="100"/>
    <s v="En el mes de octubre se anexa copia del acta de reunión que se realizó entre el Subdirector y los coordinadores de los equipos de trabajo de la SCASP y en la cual se impartió la directriz señalada en la acción de mejora."/>
    <x v="1"/>
    <x v="1"/>
  </r>
  <r>
    <n v="483"/>
    <x v="0"/>
    <s v="HÁBITAT Y AMBIENTE"/>
    <s v="SECRETARIA DISTRITAL DE AMBIENTE"/>
    <s v="126"/>
    <n v="2013"/>
    <n v="808"/>
    <x v="227"/>
    <n v="1"/>
    <s v="DIRECCIÓN SECTOR HABITAT Y AMBIENTE"/>
    <s v="05 - AUDITORIA ESPECIAL"/>
    <s v="Control Gestión"/>
    <s v="N/A"/>
    <s v="HALLAZGO ADMINISTRATIVO CON INCIDENCIA DISCIPLINARIA POR LA FALTA DE GESTIÓN DE LA SDA EN EL CONTROL AL CUMPLIMIENTO DE LA IMPLEMENTACIÓN DE LAS MEDIDAS DE MITIGACIÓN EN  LOS PREDIOS MINEROS DEL D.C."/>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4"/>
    <x v="0"/>
    <s v="HÁBITAT Y AMBIENTE"/>
    <s v="SECRETARIA DISTRITAL DE AMBIENTE"/>
    <s v="126"/>
    <n v="2013"/>
    <n v="807"/>
    <x v="228"/>
    <n v="1"/>
    <s v="DIRECCIÓN SECTOR HABITAT Y AMBIENTE"/>
    <s v="05 - AUDITORIA ESPECIAL"/>
    <s v="N/A"/>
    <s v="N/A"/>
    <s v="HALLAZGO ADMINISTRATIVO CON  INCIDENCIA DISCIPLINARIA POR FALTA DE GESTIÓN DE LA SDA FRENTE A USUARIOS QUE REALIZAN VERTIMIENTOS DIRECTOS A CUERPOS DE AGUA Y NO TIENEN NINGUNA ACTUACIÓN POR PARTE DE LA SDA."/>
    <s v="DEBILIDADES DE CONTROL"/>
    <s v="IMPULSAR TÉCNICA O JURÍDICAMENTE DENTRO DEL TRÁMITE PERMISIVO Y/O SANCIONATORIO LOS USUARIOS QUE GENERAN VERTIMIENTOS DESCRITOS EN EL CUADRO 48."/>
    <s v="ACTUALIZACIONES TÉCNICAS O JURÍDICAS/TOTAL DE ESTABLECIMIENTOS DESCRITOS EN EL CUADRO 48."/>
    <s v="ACTUALIZACIONES TÉCNICAS O JURÍDICAS/ TOTAL DE ESTABLECIMIENTOS DESCRITOS EN CUADRO 48."/>
    <n v="100"/>
    <s v="SUBDIRECCIÓN DEL RECURSO HÍDRICO Y DEL SUELO"/>
    <m/>
    <s v="2013-09-15"/>
    <s v="2015-12-29"/>
    <s v=""/>
    <m/>
    <x v="0"/>
    <x v="0"/>
  </r>
  <r>
    <n v="485"/>
    <x v="0"/>
    <s v="HÁBITAT Y AMBIENTE"/>
    <s v="SECRETARIA DISTRITAL DE AMBIENTE"/>
    <s v="126"/>
    <n v="2013"/>
    <n v="808"/>
    <x v="229"/>
    <n v="1"/>
    <s v="DIRECCIÓN SECTOR HABITAT Y AMBIENTE"/>
    <s v="05 - AUDITORIA ESPECIAL"/>
    <s v="Control Gestión"/>
    <s v="N/A"/>
    <s v="HALLAZGO ADMINISTRATIVO CON INCIDENCIA DISCIPLINARIA POR LA FALTA DE GESTIÓN DE LA SDA, POR EL INCUMPLIMIENTO EN EL SEGUIMIENTO A LA PRESENTACIÓN PARA APROBACIÓN E IMPLEMENTACIÓN DEL INSTRUMENTO ADMINISTRATIVO DE CONTROL AMBIENTAL PMRRA POR PARTE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6"/>
    <x v="0"/>
    <s v="HÁBITAT Y AMBIENTE"/>
    <s v="SECRETARIA DISTRITAL DE AMBIENTE"/>
    <s v="126"/>
    <n v="2013"/>
    <n v="808"/>
    <x v="230"/>
    <n v="1"/>
    <s v="DIRECCIÓN SECTOR HABITAT Y AMBIENTE"/>
    <s v="05 - AUDITORIA ESPECIAL"/>
    <s v="Control Gestión"/>
    <s v="N/A"/>
    <s v="HALLAZGO ADMINISTRATIVO CON INCIDENCIA DISCIPLINARIA POR LA FALTA DE REQUERIMIENTOS PARA LA PRESENTACIÓN DE LOS PMRRA"/>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7"/>
    <x v="3"/>
    <s v="HÁBITAT Y AMBIENTE"/>
    <s v="SECRETARIA DISTRITAL DE AMBIENTE"/>
    <s v="126"/>
    <n v="2016"/>
    <n v="79"/>
    <x v="231"/>
    <n v="1"/>
    <s v="DIRECCIÓN SECTOR HABITAT Y AMBIENTE"/>
    <s v="02 - AUDITORIA DE DESEMPEÑO"/>
    <s v="Control Gestión"/>
    <s v="Gestión Contractual"/>
    <s v="HALLAZGO ADMINISTRATIVO CON PRESUNTA INCIDENCIA DISCIPLINARIA, POR LA FALTA DE SUPERVISIÓN RELACIONADA CON LA FALTA DE COBERTURA DE LA ADMINISTRADORA DE RIESGOS LABORALES ARL EN EL CONTRATO DE PRESTACIÓN DE SERVICIOS SDA-247-2016"/>
    <s v="FALTA DE COBERTURA DE LA ADMINISTRADORA DE RIESGOS LABORALES AL CONTRATO DE PRESTACION DE SERVICIOS SDA-247-2016"/>
    <s v="SOLICITAR CADA DOS MESES EN LOS INFORMES DE ACTIVIDADES CONTRACTUALES, EL CERTIFICADO DE AFILIACIÓN DE ARL A LOS CONTRATISTAS DE LA SCASP"/>
    <s v="CERTIFICADOS DE AFILIACIÓN"/>
    <s v="NO. DE INFORMES CON CERTIFICADOS/  NO. DE INFORMES PRESENTADOS POR  CONTRATISTAS DE LA SCASP"/>
    <n v="1"/>
    <s v="SCASP"/>
    <m/>
    <s v="2017-01-30"/>
    <s v="2017-12-31"/>
    <n v="100"/>
    <s v="Se verificaron muestra de los contratos el certificado de Afiliación a la ARL con respecto al  información cargada en el aplicativo FOREST"/>
    <x v="1"/>
    <x v="1"/>
  </r>
  <r>
    <n v="488"/>
    <x v="0"/>
    <s v="HÁBITAT Y AMBIENTE"/>
    <s v="SECRETARIA DISTRITAL DE AMBIENTE"/>
    <s v="126"/>
    <n v="2013"/>
    <n v="807"/>
    <x v="232"/>
    <n v="1"/>
    <s v="DIRECCIÓN SECTOR HABITAT Y AMBIENTE"/>
    <s v="05 - AUDITORIA ESPECIAL"/>
    <s v="N/A"/>
    <s v="N/A"/>
    <s v="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
    <s v="DEBILIDADES DE CONTROL"/>
    <s v="INICIAR PROCESO SANCIONATORIO DENTRO DE LOS TRAMITES EN QUE SEA PROCEDENTE RESPECTO DE LOS USUARIOS QUE INCUMPLEN LA NORMATIVIDAD EN MATERIA DE VERTIMIENTOS MENCIONADOS EN EL CUADRO 50 DEL HALLAZGO 3.6.1."/>
    <s v="PROCESOS SANCIONATORIOS INICIADOS QUE SEAN PROCEDENTES/ USUARIOS RELACIONADOS EN EL CUADRO 50"/>
    <s v="PROCESOS SANCIONATORIOS INICIADOS PROCEDENTES/ USUARIOS RELACIONADOS EN CUADRO 50"/>
    <n v="100"/>
    <s v="SRHS"/>
    <m/>
    <s v="2013-09-15"/>
    <s v="2015-12-29"/>
    <n v="80"/>
    <s v="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
    <x v="4"/>
    <x v="0"/>
  </r>
  <r>
    <n v="489"/>
    <x v="0"/>
    <s v="HÁBITAT Y AMBIENTE"/>
    <s v="SECRETARIA DISTRITAL DE AMBIENTE"/>
    <s v="126"/>
    <n v="2013"/>
    <n v="807"/>
    <x v="233"/>
    <n v="1"/>
    <s v="DIRECCIÓN SECTOR HABITAT Y AMBIENTE"/>
    <s v="05 - AUDITORIA ESPECIAL"/>
    <s v="N/A"/>
    <s v="N/A"/>
    <s v="HALLAZGO ADMINISTRATIVO CON  INCIDENCIA DISCIPLINARIA POR LA FALTA DE GESTIÓN DE LA SECRETARÍA DISTRITAL DE AMBIENTE, EN  LA APLICACIÓN DEL PROCEDIMIENTO SANCIONATORIO AMBIENTAL A LOS USUARIOS QUE OPERAN CON EL PERMISO DE VERTIMIENTO VENCIDO"/>
    <s v="DEBILIDADES DE CONTROL"/>
    <s v="INICIAR PROCESO SANCIONATORIO DENTRO DE LOS TRÁMITES EN QUE SEA PROCEDENTE UNA VEZ VERIFICADA LA VIGENCIA DE LOS PERMISOS DE VERTIMIENTOS OTORGADOS,  DE LOS USUARIOS ESTABLECIDOS EN EL CUADRO 51 HALLAZGO 3.6.2."/>
    <s v="PROCESOS SANCIONATORIOS INICIADOS PROCEDENTES/USUARIOS RELACIONADOS ENCUADRO 51"/>
    <s v="NO. DE PROCESOS SANCIONATORIOS INICIADOS QUE SEAN PROCEDENTES/ NO. DE USUARIOS RELACIONADOS EN EL CUADRO 51"/>
    <n v="100"/>
    <s v="SRHS Y SCASP"/>
    <m/>
    <s v="2013-09-15"/>
    <s v="2015-12-29"/>
    <s v=""/>
    <m/>
    <x v="0"/>
    <x v="0"/>
  </r>
  <r>
    <n v="490"/>
    <x v="0"/>
    <s v="HÁBITAT Y AMBIENTE"/>
    <s v="SECRETARIA DISTRITAL DE AMBIENTE"/>
    <s v="126"/>
    <n v="2013"/>
    <n v="807"/>
    <x v="234"/>
    <n v="1"/>
    <s v="DIRECCIÓN SECTOR HABITAT Y AMBIENTE"/>
    <s v="05 - AUDITORIA ESPECIAL"/>
    <s v="N/A"/>
    <s v="N/A"/>
    <s v="HALLAZGO ADMINISTRATIVO POR NO EJERCER EL CONTROL Y VIGILANCIA A LOS USUARIOS QUE INCUMPLEN LA NORMATIVIDAD VIGENTE RELACIONADA CON VERTIMIENTOS, SIN IMPONER LAS SANCIONES QUE CORRESPONDAN A QUIENES INFRINJAN LAS NORMAS."/>
    <s v="DEBILIDADES DE CONTROL"/>
    <s v="INICIAR PROCESO SANCIONATORIO DENTRO DE LOS TRÁMITES EN QUE SEA PROCEDENTE UNA VEZ VERIFICADO EL INCUMPLIMIENTO DE LA NORMATIVIDAD VIGENTE RELACIONADA CON VERTIMIENTOS, DE LOS USUARIOS ESTABLECIDOS EN EL CUADRO 52 Y 53 HALLAZGO 3.6.3."/>
    <s v="PROCESOS SANCIONATORIOS INICIADOS PROCEDENTES/ USUARIOS RELACIONADOS EN CUADROS 52 Y 53"/>
    <s v="NO. DE PROCESOS SANCIONATORIOS INICIADOS QUE SEAN PROCEDENTES/ NO. DE USUARIOS RELACIONADOS EN LOS CUADROS 52 Y 53"/>
    <n v="100"/>
    <s v="SRHS Y SCASP"/>
    <m/>
    <s v="2013-09-15"/>
    <s v="2015-12-29"/>
    <s v=""/>
    <m/>
    <x v="0"/>
    <x v="0"/>
  </r>
  <r>
    <n v="491"/>
    <x v="0"/>
    <s v="HÁBITAT Y AMBIENTE"/>
    <s v="SECRETARIA DISTRITAL DE AMBIENTE"/>
    <s v="126"/>
    <n v="2013"/>
    <n v="807"/>
    <x v="235"/>
    <n v="1"/>
    <s v="DIRECCIÓN SECTOR HABITAT Y AMBIENTE"/>
    <s v="05 - AUDITORIA ESPECIAL"/>
    <s v="N/A"/>
    <s v="N/A"/>
    <s v="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
    <s v="DEBILIDADES DE CONTROL"/>
    <s v="INICIAR PROCESO SANCIONATORIO DENTRO DE LOS TRÁMITES EN QUE SEA PROCEDENTE UNA VEZ VERIFICADO EL INCUMPLIMIENTO DE PARÁMETROS FÍSICO QUÍMICOS ESTABLECIDOS EN LA RES 3956 Y 3957 DEL 2009,  DE LOS USUARIOS ESTABLECIDOS EN EL CUADRO 54, 55 Y 56 HALLAZGO 3.6.4."/>
    <s v="PROCESOS SANCIONATORIOS INICIADOS PROCEDENTES/USUARIOS RELACIONADOS EN CUADROS 54,55, 56"/>
    <s v="NO. DE PROCESOS SANCIONATORIOS INICIADOS QUE SEAN PROCEDENTES/ NO. DE USUARIOS RELACIONADOS EN LOS CUADROS 54,55, 56"/>
    <n v="100"/>
    <s v="SRHS - SCASP"/>
    <m/>
    <s v="2013-09-15"/>
    <s v="2015-12-29"/>
    <n v="100"/>
    <s v="SCASP, mediante radicado 2017IE200625 anexa soportes."/>
    <x v="1"/>
    <x v="2"/>
  </r>
  <r>
    <n v="492"/>
    <x v="3"/>
    <s v="HÁBITAT Y AMBIENTE"/>
    <s v="SECRETARIA DISTRITAL DE AMBIENTE"/>
    <s v="126"/>
    <n v="2016"/>
    <n v="79"/>
    <x v="236"/>
    <n v="1"/>
    <s v="DIRECCIÓN SECTOR HABITAT Y AMBIENTE"/>
    <s v="02 - AUDITORIA DE DESEMPEÑO"/>
    <s v="Control Gestión"/>
    <s v="Gestión Contractual"/>
    <s v="HALLAZGO ADMINISTRATIVO, POR LA NO SUSCRIPCIÓN DEL ACTA DE REINICIO DEL CONTRATO DE PRESTACIÓN DE SERVICIOS SDA-303-2015"/>
    <s v="FALTA DE SUPERVISIÓN DADO QUE NO FUE SUSCRITA EL ACTA DE REINICIO DEL CONTRATO, COMO LO ESTABLECE EL LITERAL D), ARTÍCULO 3 DE LA RESOLUCIÓN 067 DE 2013 POR LA &quot;CUAL SE ADOPTA EL MANUAL DE CONTRATACIÓN DE LA SECRETARÍA DISTRITAL DE AMBIENTE&quot;, DONDE SE ESTABLECE DENTRO DE LAS OBLIGACIONES COMO SUPERVISOR SUSCRIBIR LAS ACTAS DE REINICIO, SITUACIÓN QUE NO OCURRIÓ DURANTE LA EJECUCIÓN DEL CONTRATO"/>
    <s v="VERIFICAR EL PROCEDIMIENTO Y LA LEGISLACIÓN VIGENTES RESPECTO A LA PROCEDENCIA DEL PRESENTE HALLAZGO."/>
    <s v="ACTA DE REUNIÓN"/>
    <s v="ACTA DE REUNIÓN"/>
    <n v="1"/>
    <s v="SC"/>
    <m/>
    <s v="2017-01-30"/>
    <s v="2017-11-30"/>
    <n v="75"/>
    <s v="Se realizó la consulta al interior de la Subdirección Contractual"/>
    <x v="1"/>
    <x v="1"/>
  </r>
  <r>
    <n v="493"/>
    <x v="3"/>
    <s v="HÁBITAT Y AMBIENTE"/>
    <s v="SECRETARIA DISTRITAL DE AMBIENTE"/>
    <s v="126"/>
    <n v="2016"/>
    <n v="79"/>
    <x v="237"/>
    <n v="1"/>
    <s v="DIRECCIÓN SECTOR HABITAT Y AMBIENTE"/>
    <s v="02 - AUDITORIA DE DESEMPEÑO"/>
    <s v="Control Gestión"/>
    <s v="Gestión Contractual"/>
    <s v="HALLAZGO ADMINISTRATIVO POR INCONSISTENCIAS PRESENTADAS EN LA EVALUACIÓN DE LA EXPERIENCIA REALIZADA POR LA SDA EN LOS CONTRATOS DE PRESTACIÓN DE SERVICIOS SDA-175-2015, SDA-303-2015, SDA-235-2016 Y SDA-249-2016"/>
    <s v="EN LA EVALUACIÓN DE LA EXPERIENCIA REALIZADA POR LA SDA A LOS CONTRATOS DE PRESTACIÓN DE SERVICIOS SE PRESENTAN INCONSISTENCIAS CON LOS SOPORTES DE EXPERIENCIA APORTADOS POR EL RESPECTIVO CONTRATISTA"/>
    <s v="REALIZAR CAPACITACIÓN A LOS SUPERVISORES Y APOYOS A LA SUPERVISIÓN SOBRE ADECUADO SEGUIMIENTO A LA EJECUCIÓN CONTRACTUAL."/>
    <s v="CAPACITACIONES"/>
    <s v="CAPACITACIONES REALIZADAS/ CAPACITACIONES PREVISTAS"/>
    <n v="1"/>
    <s v="DG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4"/>
    <x v="3"/>
    <s v="HÁBITAT Y AMBIENTE"/>
    <s v="SECRETARIA DISTRITAL DE AMBIENTE"/>
    <s v="126"/>
    <n v="2016"/>
    <n v="79"/>
    <x v="238"/>
    <n v="1"/>
    <s v="DIRECCIÓN SECTOR HABITAT Y AMBIENTE"/>
    <s v="02 - AUDITORIA DE DESEMPEÑO"/>
    <s v="Control Gestión"/>
    <s v="Gestión Contractual"/>
    <s v="HALLAZGO ADMINISTRATIVO POR LA NO INCLUSIÓN DE LA FECHA DE SUSCRIPCIÓN EN LOS DOCUMENTOS DE LA ETAPA PRE-CONTRACTUAL DE LOS CONTRATOS DE PRESTACIÓN DE SERVICIOS SDA-175-2015, SDA-303-2015, SDA-235-2016, SDA-247-2016, SDA-249- 2016, SDA-306-2016 Y SDA-342-2016"/>
    <s v="EN LOS SIGUIENTES CONTRATOS NO SE DETALLA LA FECHA DE SUSCRIPCIÓN EN LOS SOPORTES DOCUMENTALES DE LA ETAPA PRECONTRACTUAL"/>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5"/>
    <x v="7"/>
    <s v="HÁBITAT Y AMBIENTE"/>
    <s v="SECRETARIA DISTRITAL DE AMBIENTE"/>
    <s v="126"/>
    <n v="2017"/>
    <n v="62"/>
    <x v="239"/>
    <n v="1"/>
    <s v="DIRECCIÓN SECTOR HABITAT Y AMBIENTE"/>
    <s v="02 - AUDITORIA DE DESEMPEÑO"/>
    <s v="Control de Resultados"/>
    <s v="Planes, Programas y Proyectos"/>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s v="INFORMAR  AL PETICIONARIO AMPLIACIÓN DEL PLAZO DE RESPUESTA PARA ATENCIÓN A LOS DERECHOS DE PETICIÓN QUE ASÍ LO REQUIERAN; LO ANTERIOR DE CONFORMIDAD CON LO ESTIPULADO EN EL PARÁGRAFO DEL ARTÍCULO 14 DEL DECRETO 1437 DE 2011, REGULADO POR LA LEY 1755 DE 2015."/>
    <s v="SOLICITUDES RADICADAS POR AMPLIACIÓN TÉRMINO DE RESPUESTA"/>
    <s v="PETICIONES CON SOLICITUD DE AMPLIACIÓN DE PLAZO / TOTAL DE RESPUESTAS EXTEMPORÁNEAS"/>
    <n v="100"/>
    <s v="SUBDIRECCIÓN DE ECOSISTEMAS Y RURALIDAD"/>
    <m/>
    <s v="2018-02-12"/>
    <s v="2018-12-31"/>
    <s v=""/>
    <m/>
    <x v="2"/>
    <x v="1"/>
  </r>
  <r>
    <n v="496"/>
    <x v="4"/>
    <s v="HÁBITAT Y AMBIENTE"/>
    <s v="SECRETARIA DISTRITAL DE AMBIENTE"/>
    <s v="126"/>
    <n v="2016"/>
    <n v="72"/>
    <x v="239"/>
    <n v="1"/>
    <s v="DIRECCIÓN SECTOR HABITAT Y AMBIENTE"/>
    <s v="02 - AUDITORIA DE DESEMPEÑO"/>
    <s v="N/A"/>
    <s v="N/A"/>
    <s v="HALLAZGO ADMINISTRATIVO CON PRESUNTA INCIDENCIA DISCIPLINARIA, POR NO ATENDER OPORTUNAMENTE LOS DERECHOS DE PETICIÓN FORMULADOS EN RELACIÓN CON LAS ESTACIONES DE SERVICIO."/>
    <s v="FALTA DE GESTIÓN DE LA SDA PARA ATENDER CON LA OPORTUNIDAD DEBIDA LAS PETICIONES QUE RECIBE, EN CONTRA VÍA DE LOS PRINCIPIOS DE EFICIENCIA, EFICACIA, TRANSPARENCIA, ECONOMÍA Y CELERIDAD."/>
    <s v="ATENDER LA TOTALIDAD DE LOS DERECHOS DE PETICIÓN EN LOS TERMINOS ESTABLECIDOS EN LA LEY."/>
    <s v="DERECHOS DE PETICIÓN ATENDIDOS"/>
    <s v="(DERECHOS DE PETICIÓN ATENDIDOS EN TERMINOS / TOTAL DE DERECHOS DE PETICION RECIBIDOS DE LAS EDS) * 100"/>
    <n v="1"/>
    <s v="SRHS"/>
    <m/>
    <s v="2016-09-02"/>
    <s v="2017-07-31"/>
    <n v="100"/>
    <s v="De acuerdo a la evidencia presentada por la SRHS se considera que se está dando respuesta en términos a las solicitudes allegada al grupo de hidrocarburos."/>
    <x v="1"/>
    <x v="1"/>
  </r>
  <r>
    <n v="497"/>
    <x v="0"/>
    <s v="HÁBITAT Y AMBIENTE"/>
    <s v="SECRETARIA DISTRITAL DE AMBIENTE"/>
    <s v="126"/>
    <n v="2015"/>
    <n v="69"/>
    <x v="239"/>
    <n v="1"/>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DESORGANIZACIÓN DOCUMENTAL."/>
    <s v="APORTAR LOS SOPORTES AL EXPEDIENTE CONTRACTUAL Y ORGANIZAR LA CARPETA CONTRACTUAL."/>
    <s v="1 EXPEDIENTE ORGANIZADO"/>
    <s v="1 EXPEDIENTE ORGANIZADO"/>
    <n v="100"/>
    <s v="SGCD Y SC"/>
    <m/>
    <s v="2015-09-11"/>
    <s v="2015-11-30"/>
    <s v=""/>
    <m/>
    <x v="0"/>
    <x v="0"/>
  </r>
  <r>
    <n v="498"/>
    <x v="0"/>
    <s v="HÁBITAT Y AMBIENTE"/>
    <s v="SECRETARIA DISTRITAL DE AMBIENTE"/>
    <s v="126"/>
    <n v="2015"/>
    <n v="69"/>
    <x v="239"/>
    <n v="2"/>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FALTA DE CONTROL, MONITOREO Y SEGUIMIENTO OPORTUNO Y EFECTIVO DE LAS ACTIVIDADES QUE SE DESARROLLARON EN LA EJECUCIÓN DEL CONTRATO."/>
    <s v="ELEVAR CONSULTA A LA SECRETARIA DISTRITAL DE PLANEACIÓN SOBRE LOS REQUISITOS ACTUALES DEL PROCESO A PARTIR DE LOS RESULTADOS OBTENIDOS POR EL CONTRATISTA."/>
    <s v="SOLICITUD DE CONCEPTO A LA SDP"/>
    <s v="SOLICITUD DE CONCEPTO A LA SDP"/>
    <n v="100"/>
    <s v="SGCD - DGC"/>
    <m/>
    <s v="2015-09-11"/>
    <s v="2015-11-30"/>
    <n v="100"/>
    <s v="Declarada inefectiva- cerrada en auditoría regular. No abrió nuevo hallazgo. Ente de control en informe final consideró &quot; la acción se cierra_x000a_en virtud de lo establecido en el parágrafo del artículo 11 de_x000a_la Resolución 069 de 2014; sin perjuicio de las_x000a_determinaciones que se_x000a_adelante en el Proceso de_x000a_Responsabilidad Fiscal&quot;_x000a_"/>
    <x v="1"/>
    <x v="0"/>
  </r>
  <r>
    <n v="499"/>
    <x v="0"/>
    <s v="HÁBITAT Y AMBIENTE"/>
    <s v="SECRETARIA DISTRITAL DE AMBIENTE"/>
    <s v="126"/>
    <n v="2015"/>
    <n v="69"/>
    <x v="239"/>
    <n v="3"/>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LA NO EXIGENCIA U OMISIÓN, POR PARTE DEL SUPERVISOR, DE LOS SOPORTES QUE EVIDENCIEN LA REALIZACIÓN DE LAS DIFERENTES OBLIGACIONES."/>
    <s v="EVALUAR Y DETERMINAR LA VIABILIDAD DE CADA UNO DE LOS REQUISITOS PARA LA ADOPCIÓN DEL INSTRUMENTO DE PLANEAMIENTO QUE DEFINA LA SDP."/>
    <s v="EVALUACIÓN DE LA VIABILIDAD DE LA NORMALIZACIÓN URBANÍSTICA DE LA SDA."/>
    <s v="EVALUACIÓN DE LA VIABILIDAD DE LA NORMALIZACIÓN URBANÍSTICA DE LA SDA"/>
    <n v="100"/>
    <s v="SGCD - DGC"/>
    <m/>
    <s v="2015-09-11"/>
    <s v="2015-11-30"/>
    <n v="100"/>
    <s v="Declarada inefectiva- cerrada en auditoría regular. No abrió nuevo hallazgo. Ente de control en informe final consideró &quot;la acción se cierra en virtud de lo establecido en el parágrafo del artículo 11 de la Resolución 069 de 2014; sin perjuicio de las determinaciones que se adelante en el Proceso de Responsabilidad Fiscal&quot;_x000a_"/>
    <x v="1"/>
    <x v="0"/>
  </r>
  <r>
    <n v="500"/>
    <x v="6"/>
    <s v="HÁBITAT Y AMBIENTE"/>
    <s v="SECRETARIA DISTRITAL DE AMBIENTE"/>
    <s v="126"/>
    <n v="2017"/>
    <n v="53"/>
    <x v="239"/>
    <n v="1"/>
    <s v="DIRECCIÓN SECTOR HABITAT Y AMBIENTE"/>
    <s v="02 - AUDITORIA DE DESEMPEÑO"/>
    <s v="Control de Resultados"/>
    <s v="N/A"/>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s v="ATENDER OPORTUNAMENTE LOS DERECHOS DE PETICIÓN RELACIONADOS CON LA CONTAMINACIÓN DEL AIRE DE LA CIUDAD (FUENTES FIJAS, FUENTES MÓVILES)."/>
    <s v="DERECHOS DE PETICIÓN ATENDIDOS OPORTUNAMENTE."/>
    <s v="DERECHOS DE PETICIÓN ATENDIDOS OPORTUNAMENTE / NÚMERO DE DERECHOS DE PETICIÓN RECIBIDOS"/>
    <n v="1"/>
    <s v="SCAAV"/>
    <m/>
    <s v="2017-08-28"/>
    <s v="2018-06-30"/>
    <n v="0"/>
    <s v="En ejecución"/>
    <x v="2"/>
    <x v="1"/>
  </r>
  <r>
    <n v="501"/>
    <x v="5"/>
    <s v="HÁBITAT Y AMBIENTE"/>
    <s v="SECRETARIA DISTRITAL DE AMBIENTE"/>
    <s v="126"/>
    <n v="2017"/>
    <n v="57"/>
    <x v="239"/>
    <n v="1"/>
    <s v="DIRECCIÓN SECTOR HABITAT Y AMBIENTE"/>
    <s v="02 - AUDITORIA DE DESEMPEÑO"/>
    <s v="Control Gestión"/>
    <s v="Control Fiscal Interno"/>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s v="ESTABLECER COMO MECANISMO DE CONTROL UN REPORTE SEMANAL CON ALERTAS, COMUNICANDO AL GRUPO DE RUIDO Y AL SUBDIRECTOR DE CALIDAD DE AIRE, AUDITIVA Y VISUAL EL ESTADO DE CUMPLIMIENTO DE LOS PQR S ALLEGADOS EN MATERIA AUDITIVA"/>
    <s v="PQR S ATENDIDOS EN TÉRMINO"/>
    <s v="NO. DE PQR S ATENDIDOS EN TÉRMINO/ NO. TOTAL DE PQR´S RECIBIDOS"/>
    <n v="1"/>
    <s v="SCAAV"/>
    <m/>
    <s v="2017-11-22"/>
    <s v="2018-11-21"/>
    <n v="0"/>
    <s v="En ejecución"/>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5" cacheId="0" applyNumberFormats="0" applyBorderFormats="0" applyFontFormats="0" applyPatternFormats="0" applyAlignmentFormats="0" applyWidthHeightFormats="1" dataCaption="Valores" updatedVersion="6" minRefreshableVersion="3" useAutoFormatting="1" itemPrintTitles="1" createdVersion="4" indent="0" compact="0" compactData="0" gridDropZones="1" multipleFieldFilters="0" chartFormat="6">
  <location ref="B4:C10" firstHeaderRow="2" firstDataRow="2" firstDataCol="1" rowPageCount="1" colPageCount="1"/>
  <pivotFields count="27">
    <pivotField compact="0" outline="0" showAll="0"/>
    <pivotField compact="0" outline="0" multipleItemSelectionAllowed="1" showAll="0">
      <items count="12">
        <item x="0"/>
        <item x="9"/>
        <item x="2"/>
        <item x="10"/>
        <item x="4"/>
        <item x="8"/>
        <item x="3"/>
        <item x="1"/>
        <item x="6"/>
        <item x="5"/>
        <item h="1" x="7"/>
        <item t="default"/>
      </items>
    </pivotField>
    <pivotField compact="0" outline="0" showAll="0"/>
    <pivotField dataField="1"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defaultSubtotal="0"/>
    <pivotField axis="axisRow" compact="0" outline="0" showAll="0">
      <items count="9">
        <item x="1"/>
        <item m="1" x="7"/>
        <item x="4"/>
        <item x="0"/>
        <item m="1" x="6"/>
        <item m="1" x="5"/>
        <item x="2"/>
        <item x="3"/>
        <item t="default"/>
      </items>
    </pivotField>
    <pivotField axis="axisPage" compact="0" outline="0" multipleItemSelectionAllowed="1" showAll="0">
      <items count="5">
        <item x="1"/>
        <item h="1" x="0"/>
        <item x="2"/>
        <item m="1" x="3"/>
        <item t="default"/>
      </items>
    </pivotField>
  </pivotFields>
  <rowFields count="1">
    <field x="25"/>
  </rowFields>
  <rowItems count="5">
    <i>
      <x/>
    </i>
    <i>
      <x v="2"/>
    </i>
    <i>
      <x v="6"/>
    </i>
    <i>
      <x v="7"/>
    </i>
    <i t="grand">
      <x/>
    </i>
  </rowItems>
  <colItems count="1">
    <i/>
  </colItems>
  <pageFields count="1">
    <pageField fld="26" hier="-1"/>
  </pageFields>
  <dataFields count="1">
    <dataField name="Cuenta de NOMBRE DE LA ENTIDAD" fld="3" subtotal="count" baseField="0" baseItem="0"/>
  </dataFields>
  <formats count="9">
    <format dxfId="8">
      <pivotArea outline="0" collapsedLevelsAreSubtotals="1" fieldPosition="0"/>
    </format>
    <format dxfId="7">
      <pivotArea field="25" type="button" dataOnly="0" labelOnly="1" outline="0" axis="axisRow" fieldPosition="0"/>
    </format>
    <format dxfId="6">
      <pivotArea dataOnly="0" labelOnly="1" outline="0" fieldPosition="0">
        <references count="1">
          <reference field="25" count="4">
            <x v="0"/>
            <x v="2"/>
            <x v="6"/>
            <x v="7"/>
          </reference>
        </references>
      </pivotArea>
    </format>
    <format dxfId="5">
      <pivotArea dataOnly="0" labelOnly="1" grandRow="1" outline="0" fieldPosition="0"/>
    </format>
    <format dxfId="4">
      <pivotArea field="25" type="button" dataOnly="0" labelOnly="1" outline="0" axis="axisRow" fieldPosition="0"/>
    </format>
    <format dxfId="3">
      <pivotArea outline="0" collapsedLevelsAreSubtotals="1" fieldPosition="0"/>
    </format>
    <format dxfId="2">
      <pivotArea field="25" type="button" dataOnly="0" labelOnly="1" outline="0" axis="axisRow" fieldPosition="0"/>
    </format>
    <format dxfId="1">
      <pivotArea dataOnly="0" labelOnly="1" outline="0" fieldPosition="0">
        <references count="1">
          <reference field="25" count="4">
            <x v="0"/>
            <x v="2"/>
            <x v="6"/>
            <x v="7"/>
          </reference>
        </references>
      </pivotArea>
    </format>
    <format dxfId="0">
      <pivotArea dataOnly="0" labelOnly="1" grandRow="1" outline="0" fieldPosition="0"/>
    </format>
  </formats>
  <chartFormats count="6">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25" count="1" selected="0">
            <x v="0"/>
          </reference>
        </references>
      </pivotArea>
    </chartFormat>
    <chartFormat chart="4" format="2">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2">
          <reference field="4294967294" count="1" selected="0">
            <x v="0"/>
          </reference>
          <reference field="25" count="1" selected="0">
            <x v="4"/>
          </reference>
        </references>
      </pivotArea>
    </chartFormat>
    <chartFormat chart="4" format="4">
      <pivotArea type="data" outline="0" fieldPosition="0">
        <references count="2">
          <reference field="4294967294" count="1" selected="0">
            <x v="0"/>
          </reference>
          <reference field="25" count="1" selected="0">
            <x v="5"/>
          </reference>
        </references>
      </pivotArea>
    </chartFormat>
    <chartFormat chart="4" format="5">
      <pivotArea type="data" outline="0" fieldPosition="0">
        <references count="2">
          <reference field="4294967294" count="1" selected="0">
            <x v="0"/>
          </reference>
          <reference field="2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C513"/>
  <sheetViews>
    <sheetView topLeftCell="A5" workbookViewId="0">
      <selection activeCell="F14" sqref="F14"/>
    </sheetView>
  </sheetViews>
  <sheetFormatPr baseColWidth="10" defaultColWidth="11.42578125" defaultRowHeight="123.75" customHeight="1"/>
  <cols>
    <col min="1" max="1" width="2" style="43" customWidth="1"/>
    <col min="2" max="2" width="4.7109375" style="43" customWidth="1"/>
    <col min="3" max="3" width="10.85546875" style="43" customWidth="1"/>
    <col min="4" max="4" width="15" style="43" customWidth="1"/>
    <col min="5" max="5" width="13.5703125" style="43" customWidth="1"/>
    <col min="6" max="6" width="10" style="43" customWidth="1"/>
    <col min="7" max="7" width="11.7109375" style="43" customWidth="1"/>
    <col min="8" max="8" width="4.7109375" style="43" customWidth="1"/>
    <col min="9" max="9" width="12.5703125" style="43" customWidth="1"/>
    <col min="10" max="10" width="5" style="43" customWidth="1"/>
    <col min="11" max="11" width="17.85546875" style="43" customWidth="1"/>
    <col min="12" max="12" width="10.140625" style="43" customWidth="1"/>
    <col min="13" max="13" width="10.5703125" style="43" customWidth="1"/>
    <col min="14" max="14" width="10" style="43" customWidth="1"/>
    <col min="15" max="15" width="40.85546875" style="43" customWidth="1"/>
    <col min="16" max="16" width="17" style="43" customWidth="1"/>
    <col min="17" max="17" width="22.42578125" style="43" customWidth="1"/>
    <col min="18" max="18" width="17.85546875" style="43" customWidth="1"/>
    <col min="19" max="19" width="20.5703125" style="43" customWidth="1"/>
    <col min="20" max="20" width="15.5703125" style="43" customWidth="1"/>
    <col min="21" max="21" width="20.5703125" style="43" customWidth="1"/>
    <col min="22" max="22" width="14.85546875" style="43" customWidth="1"/>
    <col min="23" max="23" width="14.5703125" style="43" customWidth="1"/>
    <col min="24" max="24" width="14" style="43" customWidth="1"/>
    <col min="25" max="25" width="10.5703125" style="44" customWidth="1"/>
    <col min="26" max="26" width="32.85546875" style="43" customWidth="1"/>
    <col min="27" max="27" width="10.5703125" style="45" customWidth="1"/>
    <col min="28" max="28" width="14.28515625" style="43" customWidth="1"/>
    <col min="29" max="16384" width="11.42578125" style="43"/>
  </cols>
  <sheetData>
    <row r="1" spans="2:28" s="4" customFormat="1" ht="16.5" hidden="1" customHeight="1">
      <c r="B1" s="2"/>
      <c r="C1" s="2"/>
      <c r="D1" s="3" t="s">
        <v>0</v>
      </c>
      <c r="E1" s="3"/>
      <c r="F1" s="3"/>
      <c r="G1" s="3"/>
      <c r="H1" s="3"/>
      <c r="I1" s="3"/>
      <c r="K1" s="5" t="s">
        <v>1</v>
      </c>
      <c r="L1" s="46" t="s">
        <v>2</v>
      </c>
      <c r="M1" s="46"/>
      <c r="N1" s="5" t="s">
        <v>3</v>
      </c>
      <c r="O1" s="5" t="s">
        <v>4</v>
      </c>
    </row>
    <row r="2" spans="2:28" s="4" customFormat="1" ht="16.5" hidden="1" customHeight="1">
      <c r="B2" s="2"/>
      <c r="C2" s="2"/>
      <c r="D2" s="3" t="s">
        <v>5</v>
      </c>
      <c r="E2" s="3"/>
      <c r="F2" s="3"/>
      <c r="G2" s="3"/>
      <c r="H2" s="3"/>
      <c r="I2" s="3"/>
      <c r="K2" s="46" t="s">
        <v>6</v>
      </c>
      <c r="L2" s="46"/>
      <c r="M2" s="46"/>
      <c r="N2" s="46"/>
      <c r="O2" s="46"/>
    </row>
    <row r="3" spans="2:28" s="4" customFormat="1" ht="16.5" hidden="1" customHeight="1">
      <c r="B3" s="2"/>
      <c r="C3" s="2"/>
      <c r="D3" s="2"/>
      <c r="E3" s="6"/>
      <c r="F3" s="6"/>
      <c r="G3" s="6"/>
      <c r="H3" s="6"/>
      <c r="I3" s="6"/>
      <c r="J3" s="6"/>
    </row>
    <row r="4" spans="2:28" s="4" customFormat="1" ht="16.5" hidden="1" customHeight="1">
      <c r="B4" s="47" t="s">
        <v>7</v>
      </c>
      <c r="C4" s="47"/>
      <c r="D4" s="47"/>
      <c r="E4" s="47"/>
      <c r="F4" s="47"/>
      <c r="G4" s="47"/>
      <c r="H4" s="47"/>
      <c r="I4" s="47"/>
      <c r="J4" s="47"/>
    </row>
    <row r="5" spans="2:28" ht="45.75" customHeight="1">
      <c r="B5" s="39" t="s">
        <v>8</v>
      </c>
      <c r="C5" s="39" t="s">
        <v>9</v>
      </c>
      <c r="D5" s="40" t="s">
        <v>10</v>
      </c>
      <c r="E5" s="40" t="s">
        <v>11</v>
      </c>
      <c r="F5" s="41" t="s">
        <v>12</v>
      </c>
      <c r="G5" s="41" t="s">
        <v>13</v>
      </c>
      <c r="H5" s="41" t="s">
        <v>14</v>
      </c>
      <c r="I5" s="41" t="s">
        <v>15</v>
      </c>
      <c r="J5" s="41" t="s">
        <v>16</v>
      </c>
      <c r="K5" s="39" t="s">
        <v>17</v>
      </c>
      <c r="L5" s="39" t="s">
        <v>18</v>
      </c>
      <c r="M5" s="39" t="s">
        <v>19</v>
      </c>
      <c r="N5" s="39" t="s">
        <v>20</v>
      </c>
      <c r="O5" s="39" t="s">
        <v>21</v>
      </c>
      <c r="P5" s="39" t="s">
        <v>22</v>
      </c>
      <c r="Q5" s="39" t="s">
        <v>23</v>
      </c>
      <c r="R5" s="39" t="s">
        <v>24</v>
      </c>
      <c r="S5" s="39" t="s">
        <v>25</v>
      </c>
      <c r="T5" s="39" t="s">
        <v>26</v>
      </c>
      <c r="U5" s="39" t="s">
        <v>2355</v>
      </c>
      <c r="V5" s="39" t="s">
        <v>2319</v>
      </c>
      <c r="W5" s="39" t="s">
        <v>27</v>
      </c>
      <c r="X5" s="39" t="s">
        <v>28</v>
      </c>
      <c r="Y5" s="41" t="s">
        <v>29</v>
      </c>
      <c r="Z5" s="39" t="s">
        <v>2180</v>
      </c>
      <c r="AA5" s="42" t="s">
        <v>2323</v>
      </c>
      <c r="AB5" s="39" t="s">
        <v>30</v>
      </c>
    </row>
    <row r="6" spans="2:28" s="4" customFormat="1" ht="16.5" hidden="1" customHeight="1">
      <c r="B6" s="7">
        <v>1</v>
      </c>
      <c r="C6" s="8" t="s">
        <v>31</v>
      </c>
      <c r="D6" s="9" t="s">
        <v>32</v>
      </c>
      <c r="E6" s="9" t="s">
        <v>33</v>
      </c>
      <c r="F6" s="8" t="s">
        <v>34</v>
      </c>
      <c r="G6" s="9">
        <v>2014</v>
      </c>
      <c r="H6" s="8">
        <v>804</v>
      </c>
      <c r="I6" s="9" t="s">
        <v>35</v>
      </c>
      <c r="J6" s="9">
        <v>1</v>
      </c>
      <c r="K6" s="8" t="s">
        <v>36</v>
      </c>
      <c r="L6" s="8" t="s">
        <v>37</v>
      </c>
      <c r="M6" s="8" t="s">
        <v>38</v>
      </c>
      <c r="N6" s="8" t="s">
        <v>38</v>
      </c>
      <c r="O6" s="8" t="s">
        <v>39</v>
      </c>
      <c r="P6" s="8" t="s">
        <v>40</v>
      </c>
      <c r="Q6" s="8" t="s">
        <v>41</v>
      </c>
      <c r="R6" s="8" t="s">
        <v>42</v>
      </c>
      <c r="S6" s="8" t="s">
        <v>42</v>
      </c>
      <c r="T6" s="8">
        <v>100</v>
      </c>
      <c r="U6" s="8" t="s">
        <v>43</v>
      </c>
      <c r="V6" s="8"/>
      <c r="W6" s="8" t="s">
        <v>44</v>
      </c>
      <c r="X6" s="8" t="s">
        <v>45</v>
      </c>
      <c r="Y6" s="8" t="s">
        <v>46</v>
      </c>
      <c r="Z6" s="8"/>
      <c r="AA6" s="8"/>
      <c r="AB6" s="8" t="s">
        <v>47</v>
      </c>
    </row>
    <row r="7" spans="2:28" s="4" customFormat="1" ht="16.5" hidden="1" customHeight="1">
      <c r="B7" s="7">
        <v>2</v>
      </c>
      <c r="C7" s="8" t="s">
        <v>31</v>
      </c>
      <c r="D7" s="9" t="s">
        <v>32</v>
      </c>
      <c r="E7" s="9" t="s">
        <v>33</v>
      </c>
      <c r="F7" s="8" t="s">
        <v>34</v>
      </c>
      <c r="G7" s="9">
        <v>2014</v>
      </c>
      <c r="H7" s="8">
        <v>805</v>
      </c>
      <c r="I7" s="9" t="s">
        <v>35</v>
      </c>
      <c r="J7" s="9">
        <v>1</v>
      </c>
      <c r="K7" s="8" t="s">
        <v>36</v>
      </c>
      <c r="L7" s="8" t="s">
        <v>37</v>
      </c>
      <c r="M7" s="8" t="s">
        <v>38</v>
      </c>
      <c r="N7" s="8" t="s">
        <v>38</v>
      </c>
      <c r="O7" s="8" t="s">
        <v>48</v>
      </c>
      <c r="P7" s="8" t="s">
        <v>40</v>
      </c>
      <c r="Q7" s="8" t="s">
        <v>49</v>
      </c>
      <c r="R7" s="8" t="s">
        <v>50</v>
      </c>
      <c r="S7" s="8" t="s">
        <v>51</v>
      </c>
      <c r="T7" s="8">
        <v>100</v>
      </c>
      <c r="U7" s="8" t="s">
        <v>52</v>
      </c>
      <c r="V7" s="8"/>
      <c r="W7" s="8" t="s">
        <v>53</v>
      </c>
      <c r="X7" s="8" t="s">
        <v>54</v>
      </c>
      <c r="Y7" s="8" t="s">
        <v>46</v>
      </c>
      <c r="Z7" s="8"/>
      <c r="AA7" s="8"/>
      <c r="AB7" s="8" t="s">
        <v>47</v>
      </c>
    </row>
    <row r="8" spans="2:28" s="4" customFormat="1" ht="16.5" hidden="1" customHeight="1">
      <c r="B8" s="7">
        <v>3</v>
      </c>
      <c r="C8" s="8" t="s">
        <v>31</v>
      </c>
      <c r="D8" s="9" t="s">
        <v>32</v>
      </c>
      <c r="E8" s="9" t="s">
        <v>33</v>
      </c>
      <c r="F8" s="8" t="s">
        <v>34</v>
      </c>
      <c r="G8" s="9">
        <v>2014</v>
      </c>
      <c r="H8" s="8">
        <v>805</v>
      </c>
      <c r="I8" s="9" t="s">
        <v>35</v>
      </c>
      <c r="J8" s="9">
        <v>2</v>
      </c>
      <c r="K8" s="8" t="s">
        <v>36</v>
      </c>
      <c r="L8" s="8" t="s">
        <v>37</v>
      </c>
      <c r="M8" s="8" t="s">
        <v>38</v>
      </c>
      <c r="N8" s="8" t="s">
        <v>38</v>
      </c>
      <c r="O8" s="8" t="s">
        <v>48</v>
      </c>
      <c r="P8" s="8" t="s">
        <v>40</v>
      </c>
      <c r="Q8" s="8" t="s">
        <v>55</v>
      </c>
      <c r="R8" s="8" t="s">
        <v>56</v>
      </c>
      <c r="S8" s="8" t="s">
        <v>57</v>
      </c>
      <c r="T8" s="8">
        <v>100</v>
      </c>
      <c r="U8" s="8" t="s">
        <v>52</v>
      </c>
      <c r="V8" s="8"/>
      <c r="W8" s="8" t="s">
        <v>53</v>
      </c>
      <c r="X8" s="8" t="s">
        <v>54</v>
      </c>
      <c r="Y8" s="8" t="s">
        <v>46</v>
      </c>
      <c r="Z8" s="8"/>
      <c r="AA8" s="8"/>
      <c r="AB8" s="8" t="s">
        <v>47</v>
      </c>
    </row>
    <row r="9" spans="2:28" s="4" customFormat="1" ht="16.5" hidden="1" customHeight="1">
      <c r="B9" s="7">
        <v>4</v>
      </c>
      <c r="C9" s="8" t="s">
        <v>31</v>
      </c>
      <c r="D9" s="9" t="s">
        <v>32</v>
      </c>
      <c r="E9" s="9" t="s">
        <v>33</v>
      </c>
      <c r="F9" s="8" t="s">
        <v>34</v>
      </c>
      <c r="G9" s="9">
        <v>2014</v>
      </c>
      <c r="H9" s="8">
        <v>813</v>
      </c>
      <c r="I9" s="9" t="s">
        <v>58</v>
      </c>
      <c r="J9" s="9">
        <v>1</v>
      </c>
      <c r="K9" s="8" t="s">
        <v>36</v>
      </c>
      <c r="L9" s="8" t="s">
        <v>59</v>
      </c>
      <c r="M9" s="8" t="s">
        <v>38</v>
      </c>
      <c r="N9" s="8" t="s">
        <v>38</v>
      </c>
      <c r="O9" s="8" t="s">
        <v>60</v>
      </c>
      <c r="P9" s="8" t="s">
        <v>40</v>
      </c>
      <c r="Q9" s="8" t="s">
        <v>61</v>
      </c>
      <c r="R9" s="8" t="s">
        <v>62</v>
      </c>
      <c r="S9" s="8" t="s">
        <v>63</v>
      </c>
      <c r="T9" s="8">
        <v>100</v>
      </c>
      <c r="U9" s="8" t="s">
        <v>64</v>
      </c>
      <c r="V9" s="8"/>
      <c r="W9" s="8" t="s">
        <v>65</v>
      </c>
      <c r="X9" s="8" t="s">
        <v>66</v>
      </c>
      <c r="Y9" s="8" t="s">
        <v>46</v>
      </c>
      <c r="Z9" s="8"/>
      <c r="AA9" s="8"/>
      <c r="AB9" s="8" t="s">
        <v>47</v>
      </c>
    </row>
    <row r="10" spans="2:28" s="4" customFormat="1" ht="16.5" hidden="1" customHeight="1">
      <c r="B10" s="7">
        <v>5</v>
      </c>
      <c r="C10" s="8" t="s">
        <v>31</v>
      </c>
      <c r="D10" s="9" t="s">
        <v>32</v>
      </c>
      <c r="E10" s="9" t="s">
        <v>33</v>
      </c>
      <c r="F10" s="8" t="s">
        <v>34</v>
      </c>
      <c r="G10" s="9">
        <v>2014</v>
      </c>
      <c r="H10" s="8">
        <v>813</v>
      </c>
      <c r="I10" s="9" t="s">
        <v>58</v>
      </c>
      <c r="J10" s="9">
        <v>2</v>
      </c>
      <c r="K10" s="8" t="s">
        <v>36</v>
      </c>
      <c r="L10" s="8" t="s">
        <v>59</v>
      </c>
      <c r="M10" s="8" t="s">
        <v>38</v>
      </c>
      <c r="N10" s="8" t="s">
        <v>38</v>
      </c>
      <c r="O10" s="8" t="s">
        <v>60</v>
      </c>
      <c r="P10" s="8" t="s">
        <v>40</v>
      </c>
      <c r="Q10" s="8" t="s">
        <v>67</v>
      </c>
      <c r="R10" s="8" t="s">
        <v>62</v>
      </c>
      <c r="S10" s="8" t="s">
        <v>68</v>
      </c>
      <c r="T10" s="8">
        <v>100</v>
      </c>
      <c r="U10" s="8" t="s">
        <v>69</v>
      </c>
      <c r="V10" s="8"/>
      <c r="W10" s="8" t="s">
        <v>65</v>
      </c>
      <c r="X10" s="8" t="s">
        <v>66</v>
      </c>
      <c r="Y10" s="8" t="s">
        <v>46</v>
      </c>
      <c r="Z10" s="8"/>
      <c r="AA10" s="8"/>
      <c r="AB10" s="8" t="s">
        <v>47</v>
      </c>
    </row>
    <row r="11" spans="2:28" s="4" customFormat="1" ht="16.5" hidden="1" customHeight="1">
      <c r="B11" s="7">
        <v>6</v>
      </c>
      <c r="C11" s="8" t="s">
        <v>31</v>
      </c>
      <c r="D11" s="9" t="s">
        <v>32</v>
      </c>
      <c r="E11" s="9" t="s">
        <v>33</v>
      </c>
      <c r="F11" s="8" t="s">
        <v>34</v>
      </c>
      <c r="G11" s="9">
        <v>2014</v>
      </c>
      <c r="H11" s="8">
        <v>813</v>
      </c>
      <c r="I11" s="9" t="s">
        <v>58</v>
      </c>
      <c r="J11" s="9">
        <v>3</v>
      </c>
      <c r="K11" s="8" t="s">
        <v>36</v>
      </c>
      <c r="L11" s="8" t="s">
        <v>59</v>
      </c>
      <c r="M11" s="8" t="s">
        <v>38</v>
      </c>
      <c r="N11" s="8" t="s">
        <v>38</v>
      </c>
      <c r="O11" s="8" t="s">
        <v>60</v>
      </c>
      <c r="P11" s="8" t="s">
        <v>40</v>
      </c>
      <c r="Q11" s="8" t="s">
        <v>67</v>
      </c>
      <c r="R11" s="8" t="s">
        <v>62</v>
      </c>
      <c r="S11" s="8" t="s">
        <v>63</v>
      </c>
      <c r="T11" s="8">
        <v>100</v>
      </c>
      <c r="U11" s="8" t="s">
        <v>70</v>
      </c>
      <c r="V11" s="8"/>
      <c r="W11" s="8" t="s">
        <v>71</v>
      </c>
      <c r="X11" s="8" t="s">
        <v>66</v>
      </c>
      <c r="Y11" s="8" t="s">
        <v>46</v>
      </c>
      <c r="Z11" s="8"/>
      <c r="AA11" s="8"/>
      <c r="AB11" s="8" t="s">
        <v>47</v>
      </c>
    </row>
    <row r="12" spans="2:28" s="4" customFormat="1" ht="16.5" hidden="1" customHeight="1">
      <c r="B12" s="7">
        <v>7</v>
      </c>
      <c r="C12" s="8" t="s">
        <v>31</v>
      </c>
      <c r="D12" s="9" t="s">
        <v>32</v>
      </c>
      <c r="E12" s="9" t="s">
        <v>33</v>
      </c>
      <c r="F12" s="8" t="s">
        <v>34</v>
      </c>
      <c r="G12" s="9">
        <v>2015</v>
      </c>
      <c r="H12" s="8">
        <v>63</v>
      </c>
      <c r="I12" s="9" t="s">
        <v>72</v>
      </c>
      <c r="J12" s="9">
        <v>1</v>
      </c>
      <c r="K12" s="8" t="s">
        <v>36</v>
      </c>
      <c r="L12" s="8" t="s">
        <v>73</v>
      </c>
      <c r="M12" s="8" t="s">
        <v>74</v>
      </c>
      <c r="N12" s="8" t="s">
        <v>75</v>
      </c>
      <c r="O12" s="8" t="s">
        <v>76</v>
      </c>
      <c r="P12" s="8" t="s">
        <v>77</v>
      </c>
      <c r="Q12" s="8" t="s">
        <v>78</v>
      </c>
      <c r="R12" s="8" t="s">
        <v>79</v>
      </c>
      <c r="S12" s="8" t="s">
        <v>80</v>
      </c>
      <c r="T12" s="8">
        <v>100</v>
      </c>
      <c r="U12" s="8" t="s">
        <v>81</v>
      </c>
      <c r="V12" s="8"/>
      <c r="W12" s="8" t="s">
        <v>82</v>
      </c>
      <c r="X12" s="8" t="s">
        <v>31</v>
      </c>
      <c r="Y12" s="8" t="s">
        <v>46</v>
      </c>
      <c r="Z12" s="8"/>
      <c r="AA12" s="8"/>
      <c r="AB12" s="8" t="s">
        <v>47</v>
      </c>
    </row>
    <row r="13" spans="2:28" ht="123.75" customHeight="1">
      <c r="B13" s="34">
        <v>8</v>
      </c>
      <c r="C13" s="35" t="s">
        <v>83</v>
      </c>
      <c r="D13" s="36" t="s">
        <v>32</v>
      </c>
      <c r="E13" s="36" t="s">
        <v>33</v>
      </c>
      <c r="F13" s="35" t="s">
        <v>34</v>
      </c>
      <c r="G13" s="36">
        <v>2017</v>
      </c>
      <c r="H13" s="35">
        <v>48</v>
      </c>
      <c r="I13" s="36" t="s">
        <v>72</v>
      </c>
      <c r="J13" s="36">
        <v>1</v>
      </c>
      <c r="K13" s="35" t="s">
        <v>36</v>
      </c>
      <c r="L13" s="35" t="s">
        <v>73</v>
      </c>
      <c r="M13" s="35" t="s">
        <v>74</v>
      </c>
      <c r="N13" s="35" t="s">
        <v>75</v>
      </c>
      <c r="O13" s="35" t="s">
        <v>84</v>
      </c>
      <c r="P13" s="35" t="s">
        <v>85</v>
      </c>
      <c r="Q13" s="35" t="s">
        <v>86</v>
      </c>
      <c r="R13" s="35" t="s">
        <v>87</v>
      </c>
      <c r="S13" s="35" t="s">
        <v>87</v>
      </c>
      <c r="T13" s="35">
        <v>1</v>
      </c>
      <c r="U13" s="35" t="s">
        <v>2313</v>
      </c>
      <c r="V13" s="35"/>
      <c r="W13" s="35" t="s">
        <v>89</v>
      </c>
      <c r="X13" s="35" t="s">
        <v>90</v>
      </c>
      <c r="Y13" s="37">
        <v>100</v>
      </c>
      <c r="Z13" s="35" t="s">
        <v>2181</v>
      </c>
      <c r="AA13" s="38" t="s">
        <v>2324</v>
      </c>
      <c r="AB13" s="35" t="s">
        <v>91</v>
      </c>
    </row>
    <row r="14" spans="2:28" ht="123.75" customHeight="1">
      <c r="B14" s="34">
        <v>9</v>
      </c>
      <c r="C14" s="35" t="s">
        <v>83</v>
      </c>
      <c r="D14" s="36" t="s">
        <v>32</v>
      </c>
      <c r="E14" s="36" t="s">
        <v>33</v>
      </c>
      <c r="F14" s="35" t="s">
        <v>34</v>
      </c>
      <c r="G14" s="36">
        <v>2017</v>
      </c>
      <c r="H14" s="35">
        <v>48</v>
      </c>
      <c r="I14" s="36" t="s">
        <v>92</v>
      </c>
      <c r="J14" s="36">
        <v>1</v>
      </c>
      <c r="K14" s="35" t="s">
        <v>36</v>
      </c>
      <c r="L14" s="35" t="s">
        <v>73</v>
      </c>
      <c r="M14" s="35" t="s">
        <v>74</v>
      </c>
      <c r="N14" s="35" t="s">
        <v>75</v>
      </c>
      <c r="O14" s="35" t="s">
        <v>93</v>
      </c>
      <c r="P14" s="35" t="s">
        <v>94</v>
      </c>
      <c r="Q14" s="35" t="s">
        <v>95</v>
      </c>
      <c r="R14" s="35" t="s">
        <v>87</v>
      </c>
      <c r="S14" s="35" t="s">
        <v>87</v>
      </c>
      <c r="T14" s="35">
        <v>1</v>
      </c>
      <c r="U14" s="35" t="s">
        <v>2313</v>
      </c>
      <c r="V14" s="35"/>
      <c r="W14" s="35" t="s">
        <v>89</v>
      </c>
      <c r="X14" s="35" t="s">
        <v>90</v>
      </c>
      <c r="Y14" s="37">
        <v>100</v>
      </c>
      <c r="Z14" s="35" t="s">
        <v>2181</v>
      </c>
      <c r="AA14" s="38" t="s">
        <v>2324</v>
      </c>
      <c r="AB14" s="35" t="s">
        <v>91</v>
      </c>
    </row>
    <row r="15" spans="2:28" s="4" customFormat="1" ht="16.5" hidden="1" customHeight="1">
      <c r="B15" s="7">
        <v>10</v>
      </c>
      <c r="C15" s="8" t="s">
        <v>96</v>
      </c>
      <c r="D15" s="9" t="s">
        <v>32</v>
      </c>
      <c r="E15" s="9" t="s">
        <v>33</v>
      </c>
      <c r="F15" s="8" t="s">
        <v>34</v>
      </c>
      <c r="G15" s="9">
        <v>2016</v>
      </c>
      <c r="H15" s="8">
        <v>65</v>
      </c>
      <c r="I15" s="9" t="s">
        <v>92</v>
      </c>
      <c r="J15" s="9">
        <v>1</v>
      </c>
      <c r="K15" s="8" t="s">
        <v>36</v>
      </c>
      <c r="L15" s="8" t="s">
        <v>73</v>
      </c>
      <c r="M15" s="8" t="s">
        <v>74</v>
      </c>
      <c r="N15" s="8" t="s">
        <v>75</v>
      </c>
      <c r="O15" s="8" t="s">
        <v>97</v>
      </c>
      <c r="P15" s="8" t="s">
        <v>98</v>
      </c>
      <c r="Q15" s="8" t="s">
        <v>99</v>
      </c>
      <c r="R15" s="8" t="s">
        <v>100</v>
      </c>
      <c r="S15" s="8" t="s">
        <v>101</v>
      </c>
      <c r="T15" s="8">
        <v>1</v>
      </c>
      <c r="U15" s="8" t="s">
        <v>102</v>
      </c>
      <c r="V15" s="8"/>
      <c r="W15" s="8" t="s">
        <v>103</v>
      </c>
      <c r="X15" s="8" t="s">
        <v>104</v>
      </c>
      <c r="Y15" s="8" t="s">
        <v>46</v>
      </c>
      <c r="Z15" s="8"/>
      <c r="AA15" s="8"/>
      <c r="AB15" s="8" t="s">
        <v>47</v>
      </c>
    </row>
    <row r="16" spans="2:28" s="4" customFormat="1" ht="16.5" hidden="1" customHeight="1">
      <c r="B16" s="7">
        <v>11</v>
      </c>
      <c r="C16" s="8" t="s">
        <v>31</v>
      </c>
      <c r="D16" s="9" t="s">
        <v>32</v>
      </c>
      <c r="E16" s="9" t="s">
        <v>33</v>
      </c>
      <c r="F16" s="8" t="s">
        <v>34</v>
      </c>
      <c r="G16" s="9">
        <v>2013</v>
      </c>
      <c r="H16" s="8">
        <v>805</v>
      </c>
      <c r="I16" s="9" t="s">
        <v>105</v>
      </c>
      <c r="J16" s="9">
        <v>1</v>
      </c>
      <c r="K16" s="8" t="s">
        <v>36</v>
      </c>
      <c r="L16" s="8" t="s">
        <v>73</v>
      </c>
      <c r="M16" s="8" t="s">
        <v>38</v>
      </c>
      <c r="N16" s="8" t="s">
        <v>38</v>
      </c>
      <c r="O16" s="8" t="s">
        <v>106</v>
      </c>
      <c r="P16" s="8" t="s">
        <v>107</v>
      </c>
      <c r="Q16" s="8" t="s">
        <v>108</v>
      </c>
      <c r="R16" s="8" t="s">
        <v>109</v>
      </c>
      <c r="S16" s="8" t="s">
        <v>110</v>
      </c>
      <c r="T16" s="8">
        <v>100</v>
      </c>
      <c r="U16" s="8" t="s">
        <v>88</v>
      </c>
      <c r="V16" s="8"/>
      <c r="W16" s="8" t="s">
        <v>111</v>
      </c>
      <c r="X16" s="8" t="s">
        <v>31</v>
      </c>
      <c r="Y16" s="8" t="s">
        <v>46</v>
      </c>
      <c r="Z16" s="8"/>
      <c r="AA16" s="8"/>
      <c r="AB16" s="8" t="s">
        <v>47</v>
      </c>
    </row>
    <row r="17" spans="2:28" s="4" customFormat="1" ht="16.5" hidden="1" customHeight="1">
      <c r="B17" s="7">
        <v>12</v>
      </c>
      <c r="C17" s="8" t="s">
        <v>31</v>
      </c>
      <c r="D17" s="9" t="s">
        <v>32</v>
      </c>
      <c r="E17" s="9" t="s">
        <v>33</v>
      </c>
      <c r="F17" s="8" t="s">
        <v>34</v>
      </c>
      <c r="G17" s="9">
        <v>2014</v>
      </c>
      <c r="H17" s="8">
        <v>811</v>
      </c>
      <c r="I17" s="9" t="s">
        <v>112</v>
      </c>
      <c r="J17" s="9">
        <v>1</v>
      </c>
      <c r="K17" s="8" t="s">
        <v>36</v>
      </c>
      <c r="L17" s="8" t="s">
        <v>73</v>
      </c>
      <c r="M17" s="8" t="s">
        <v>74</v>
      </c>
      <c r="N17" s="8" t="s">
        <v>113</v>
      </c>
      <c r="O17" s="8" t="s">
        <v>114</v>
      </c>
      <c r="P17" s="8" t="s">
        <v>40</v>
      </c>
      <c r="Q17" s="8" t="s">
        <v>115</v>
      </c>
      <c r="R17" s="8" t="s">
        <v>116</v>
      </c>
      <c r="S17" s="8" t="s">
        <v>116</v>
      </c>
      <c r="T17" s="8">
        <v>100</v>
      </c>
      <c r="U17" s="8" t="s">
        <v>117</v>
      </c>
      <c r="V17" s="8"/>
      <c r="W17" s="8" t="s">
        <v>118</v>
      </c>
      <c r="X17" s="8" t="s">
        <v>45</v>
      </c>
      <c r="Y17" s="8" t="s">
        <v>46</v>
      </c>
      <c r="Z17" s="8"/>
      <c r="AA17" s="8"/>
      <c r="AB17" s="8" t="s">
        <v>47</v>
      </c>
    </row>
    <row r="18" spans="2:28" s="4" customFormat="1" ht="16.5" hidden="1" customHeight="1">
      <c r="B18" s="7">
        <v>13</v>
      </c>
      <c r="C18" s="8" t="s">
        <v>31</v>
      </c>
      <c r="D18" s="9" t="s">
        <v>32</v>
      </c>
      <c r="E18" s="9" t="s">
        <v>33</v>
      </c>
      <c r="F18" s="8" t="s">
        <v>34</v>
      </c>
      <c r="G18" s="9">
        <v>2014</v>
      </c>
      <c r="H18" s="8">
        <v>811</v>
      </c>
      <c r="I18" s="9" t="s">
        <v>119</v>
      </c>
      <c r="J18" s="9">
        <v>1</v>
      </c>
      <c r="K18" s="8" t="s">
        <v>36</v>
      </c>
      <c r="L18" s="8" t="s">
        <v>73</v>
      </c>
      <c r="M18" s="8" t="s">
        <v>74</v>
      </c>
      <c r="N18" s="8" t="s">
        <v>113</v>
      </c>
      <c r="O18" s="8" t="s">
        <v>120</v>
      </c>
      <c r="P18" s="8" t="s">
        <v>121</v>
      </c>
      <c r="Q18" s="8" t="s">
        <v>122</v>
      </c>
      <c r="R18" s="8" t="s">
        <v>123</v>
      </c>
      <c r="S18" s="8" t="s">
        <v>124</v>
      </c>
      <c r="T18" s="8">
        <v>100</v>
      </c>
      <c r="U18" s="8" t="s">
        <v>88</v>
      </c>
      <c r="V18" s="8"/>
      <c r="W18" s="8" t="s">
        <v>111</v>
      </c>
      <c r="X18" s="8" t="s">
        <v>31</v>
      </c>
      <c r="Y18" s="8" t="s">
        <v>46</v>
      </c>
      <c r="Z18" s="8"/>
      <c r="AA18" s="8"/>
      <c r="AB18" s="8" t="s">
        <v>47</v>
      </c>
    </row>
    <row r="19" spans="2:28" s="4" customFormat="1" ht="16.5" hidden="1" customHeight="1">
      <c r="B19" s="7">
        <v>14</v>
      </c>
      <c r="C19" s="8" t="s">
        <v>31</v>
      </c>
      <c r="D19" s="9" t="s">
        <v>32</v>
      </c>
      <c r="E19" s="9" t="s">
        <v>33</v>
      </c>
      <c r="F19" s="8" t="s">
        <v>34</v>
      </c>
      <c r="G19" s="9">
        <v>2014</v>
      </c>
      <c r="H19" s="8">
        <v>811</v>
      </c>
      <c r="I19" s="9" t="s">
        <v>125</v>
      </c>
      <c r="J19" s="9">
        <v>1</v>
      </c>
      <c r="K19" s="8" t="s">
        <v>36</v>
      </c>
      <c r="L19" s="8" t="s">
        <v>73</v>
      </c>
      <c r="M19" s="8" t="s">
        <v>74</v>
      </c>
      <c r="N19" s="8" t="s">
        <v>113</v>
      </c>
      <c r="O19" s="8" t="s">
        <v>126</v>
      </c>
      <c r="P19" s="8" t="s">
        <v>40</v>
      </c>
      <c r="Q19" s="8" t="s">
        <v>127</v>
      </c>
      <c r="R19" s="8" t="s">
        <v>128</v>
      </c>
      <c r="S19" s="8" t="s">
        <v>128</v>
      </c>
      <c r="T19" s="8">
        <v>100</v>
      </c>
      <c r="U19" s="8" t="s">
        <v>129</v>
      </c>
      <c r="V19" s="8"/>
      <c r="W19" s="8" t="s">
        <v>118</v>
      </c>
      <c r="X19" s="8" t="s">
        <v>130</v>
      </c>
      <c r="Y19" s="8" t="s">
        <v>46</v>
      </c>
      <c r="Z19" s="8"/>
      <c r="AA19" s="8"/>
      <c r="AB19" s="8" t="s">
        <v>47</v>
      </c>
    </row>
    <row r="20" spans="2:28" s="4" customFormat="1" ht="16.5" hidden="1" customHeight="1">
      <c r="B20" s="7">
        <v>15</v>
      </c>
      <c r="C20" s="8" t="s">
        <v>31</v>
      </c>
      <c r="D20" s="9" t="s">
        <v>32</v>
      </c>
      <c r="E20" s="9" t="s">
        <v>33</v>
      </c>
      <c r="F20" s="8" t="s">
        <v>34</v>
      </c>
      <c r="G20" s="9">
        <v>2012</v>
      </c>
      <c r="H20" s="8">
        <v>806</v>
      </c>
      <c r="I20" s="9" t="s">
        <v>131</v>
      </c>
      <c r="J20" s="9">
        <v>1</v>
      </c>
      <c r="K20" s="8" t="s">
        <v>36</v>
      </c>
      <c r="L20" s="8" t="s">
        <v>59</v>
      </c>
      <c r="M20" s="8" t="s">
        <v>38</v>
      </c>
      <c r="N20" s="8" t="s">
        <v>38</v>
      </c>
      <c r="O20" s="8" t="s">
        <v>132</v>
      </c>
      <c r="P20" s="8" t="s">
        <v>40</v>
      </c>
      <c r="Q20" s="8" t="s">
        <v>133</v>
      </c>
      <c r="R20" s="8" t="s">
        <v>134</v>
      </c>
      <c r="S20" s="8" t="s">
        <v>135</v>
      </c>
      <c r="T20" s="8">
        <v>100</v>
      </c>
      <c r="U20" s="8" t="s">
        <v>88</v>
      </c>
      <c r="V20" s="8"/>
      <c r="W20" s="8" t="s">
        <v>111</v>
      </c>
      <c r="X20" s="8" t="s">
        <v>31</v>
      </c>
      <c r="Y20" s="8" t="s">
        <v>46</v>
      </c>
      <c r="Z20" s="8"/>
      <c r="AA20" s="8"/>
      <c r="AB20" s="8" t="s">
        <v>47</v>
      </c>
    </row>
    <row r="21" spans="2:28" s="4" customFormat="1" ht="16.5" hidden="1" customHeight="1">
      <c r="B21" s="7">
        <v>16</v>
      </c>
      <c r="C21" s="8" t="s">
        <v>31</v>
      </c>
      <c r="D21" s="9" t="s">
        <v>32</v>
      </c>
      <c r="E21" s="9" t="s">
        <v>33</v>
      </c>
      <c r="F21" s="8" t="s">
        <v>34</v>
      </c>
      <c r="G21" s="9">
        <v>2014</v>
      </c>
      <c r="H21" s="8">
        <v>811</v>
      </c>
      <c r="I21" s="9" t="s">
        <v>136</v>
      </c>
      <c r="J21" s="9">
        <v>1</v>
      </c>
      <c r="K21" s="8" t="s">
        <v>36</v>
      </c>
      <c r="L21" s="8" t="s">
        <v>73</v>
      </c>
      <c r="M21" s="8" t="s">
        <v>74</v>
      </c>
      <c r="N21" s="8" t="s">
        <v>113</v>
      </c>
      <c r="O21" s="8" t="s">
        <v>137</v>
      </c>
      <c r="P21" s="8" t="s">
        <v>40</v>
      </c>
      <c r="Q21" s="8" t="s">
        <v>138</v>
      </c>
      <c r="R21" s="8" t="s">
        <v>139</v>
      </c>
      <c r="S21" s="8" t="s">
        <v>140</v>
      </c>
      <c r="T21" s="8">
        <v>100</v>
      </c>
      <c r="U21" s="8" t="s">
        <v>141</v>
      </c>
      <c r="V21" s="8"/>
      <c r="W21" s="8" t="s">
        <v>142</v>
      </c>
      <c r="X21" s="8" t="s">
        <v>45</v>
      </c>
      <c r="Y21" s="8" t="s">
        <v>46</v>
      </c>
      <c r="Z21" s="8"/>
      <c r="AA21" s="8"/>
      <c r="AB21" s="8" t="s">
        <v>47</v>
      </c>
    </row>
    <row r="22" spans="2:28" s="4" customFormat="1" ht="16.5" hidden="1" customHeight="1">
      <c r="B22" s="7">
        <v>17</v>
      </c>
      <c r="C22" s="8" t="s">
        <v>31</v>
      </c>
      <c r="D22" s="9" t="s">
        <v>32</v>
      </c>
      <c r="E22" s="9" t="s">
        <v>33</v>
      </c>
      <c r="F22" s="8" t="s">
        <v>34</v>
      </c>
      <c r="G22" s="9">
        <v>2013</v>
      </c>
      <c r="H22" s="8">
        <v>809</v>
      </c>
      <c r="I22" s="9" t="s">
        <v>143</v>
      </c>
      <c r="J22" s="9">
        <v>1</v>
      </c>
      <c r="K22" s="8" t="s">
        <v>36</v>
      </c>
      <c r="L22" s="8" t="s">
        <v>59</v>
      </c>
      <c r="M22" s="8" t="s">
        <v>38</v>
      </c>
      <c r="N22" s="8" t="s">
        <v>38</v>
      </c>
      <c r="O22" s="8" t="s">
        <v>144</v>
      </c>
      <c r="P22" s="8" t="s">
        <v>40</v>
      </c>
      <c r="Q22" s="8" t="s">
        <v>145</v>
      </c>
      <c r="R22" s="8" t="s">
        <v>146</v>
      </c>
      <c r="S22" s="8" t="s">
        <v>147</v>
      </c>
      <c r="T22" s="8">
        <v>100</v>
      </c>
      <c r="U22" s="8" t="s">
        <v>88</v>
      </c>
      <c r="V22" s="8"/>
      <c r="W22" s="8" t="s">
        <v>45</v>
      </c>
      <c r="X22" s="8" t="s">
        <v>148</v>
      </c>
      <c r="Y22" s="8" t="s">
        <v>46</v>
      </c>
      <c r="Z22" s="8"/>
      <c r="AA22" s="8"/>
      <c r="AB22" s="8" t="s">
        <v>47</v>
      </c>
    </row>
    <row r="23" spans="2:28" s="4" customFormat="1" ht="16.5" hidden="1" customHeight="1">
      <c r="B23" s="7">
        <v>18</v>
      </c>
      <c r="C23" s="8" t="s">
        <v>31</v>
      </c>
      <c r="D23" s="9" t="s">
        <v>32</v>
      </c>
      <c r="E23" s="9" t="s">
        <v>33</v>
      </c>
      <c r="F23" s="8" t="s">
        <v>34</v>
      </c>
      <c r="G23" s="9">
        <v>2013</v>
      </c>
      <c r="H23" s="8">
        <v>809</v>
      </c>
      <c r="I23" s="9" t="s">
        <v>143</v>
      </c>
      <c r="J23" s="9">
        <v>2</v>
      </c>
      <c r="K23" s="8" t="s">
        <v>36</v>
      </c>
      <c r="L23" s="8" t="s">
        <v>59</v>
      </c>
      <c r="M23" s="8" t="s">
        <v>38</v>
      </c>
      <c r="N23" s="8" t="s">
        <v>38</v>
      </c>
      <c r="O23" s="8" t="s">
        <v>144</v>
      </c>
      <c r="P23" s="8" t="s">
        <v>40</v>
      </c>
      <c r="Q23" s="8" t="s">
        <v>149</v>
      </c>
      <c r="R23" s="8" t="s">
        <v>150</v>
      </c>
      <c r="S23" s="8" t="s">
        <v>151</v>
      </c>
      <c r="T23" s="8">
        <v>100</v>
      </c>
      <c r="U23" s="8" t="s">
        <v>88</v>
      </c>
      <c r="V23" s="8"/>
      <c r="W23" s="8" t="s">
        <v>45</v>
      </c>
      <c r="X23" s="8" t="s">
        <v>148</v>
      </c>
      <c r="Y23" s="8" t="s">
        <v>46</v>
      </c>
      <c r="Z23" s="8"/>
      <c r="AA23" s="8"/>
      <c r="AB23" s="8" t="s">
        <v>47</v>
      </c>
    </row>
    <row r="24" spans="2:28" s="4" customFormat="1" ht="16.5" hidden="1" customHeight="1">
      <c r="B24" s="7">
        <v>19</v>
      </c>
      <c r="C24" s="8" t="s">
        <v>31</v>
      </c>
      <c r="D24" s="9" t="s">
        <v>32</v>
      </c>
      <c r="E24" s="9" t="s">
        <v>33</v>
      </c>
      <c r="F24" s="8" t="s">
        <v>34</v>
      </c>
      <c r="G24" s="9">
        <v>2013</v>
      </c>
      <c r="H24" s="8">
        <v>809</v>
      </c>
      <c r="I24" s="9" t="s">
        <v>143</v>
      </c>
      <c r="J24" s="9">
        <v>3</v>
      </c>
      <c r="K24" s="8" t="s">
        <v>36</v>
      </c>
      <c r="L24" s="8" t="s">
        <v>59</v>
      </c>
      <c r="M24" s="8" t="s">
        <v>38</v>
      </c>
      <c r="N24" s="8" t="s">
        <v>38</v>
      </c>
      <c r="O24" s="8" t="s">
        <v>144</v>
      </c>
      <c r="P24" s="8" t="s">
        <v>40</v>
      </c>
      <c r="Q24" s="8" t="s">
        <v>152</v>
      </c>
      <c r="R24" s="8" t="s">
        <v>153</v>
      </c>
      <c r="S24" s="8" t="s">
        <v>154</v>
      </c>
      <c r="T24" s="8">
        <v>100</v>
      </c>
      <c r="U24" s="8" t="s">
        <v>141</v>
      </c>
      <c r="V24" s="8"/>
      <c r="W24" s="8" t="s">
        <v>45</v>
      </c>
      <c r="X24" s="8" t="s">
        <v>148</v>
      </c>
      <c r="Y24" s="8" t="s">
        <v>46</v>
      </c>
      <c r="Z24" s="8"/>
      <c r="AA24" s="8"/>
      <c r="AB24" s="8" t="s">
        <v>47</v>
      </c>
    </row>
    <row r="25" spans="2:28" ht="123.75" customHeight="1">
      <c r="B25" s="34">
        <v>20</v>
      </c>
      <c r="C25" s="35" t="s">
        <v>83</v>
      </c>
      <c r="D25" s="36" t="s">
        <v>32</v>
      </c>
      <c r="E25" s="36" t="s">
        <v>33</v>
      </c>
      <c r="F25" s="35" t="s">
        <v>34</v>
      </c>
      <c r="G25" s="36">
        <v>2017</v>
      </c>
      <c r="H25" s="35">
        <v>48</v>
      </c>
      <c r="I25" s="36" t="s">
        <v>143</v>
      </c>
      <c r="J25" s="36">
        <v>1</v>
      </c>
      <c r="K25" s="35" t="s">
        <v>36</v>
      </c>
      <c r="L25" s="35" t="s">
        <v>73</v>
      </c>
      <c r="M25" s="35" t="s">
        <v>74</v>
      </c>
      <c r="N25" s="35" t="s">
        <v>75</v>
      </c>
      <c r="O25" s="35" t="s">
        <v>155</v>
      </c>
      <c r="P25" s="35" t="s">
        <v>156</v>
      </c>
      <c r="Q25" s="35" t="s">
        <v>157</v>
      </c>
      <c r="R25" s="35" t="s">
        <v>158</v>
      </c>
      <c r="S25" s="35" t="s">
        <v>158</v>
      </c>
      <c r="T25" s="35">
        <v>1</v>
      </c>
      <c r="U25" s="35" t="s">
        <v>2305</v>
      </c>
      <c r="V25" s="35"/>
      <c r="W25" s="35" t="s">
        <v>89</v>
      </c>
      <c r="X25" s="35" t="s">
        <v>159</v>
      </c>
      <c r="Y25" s="37">
        <v>100</v>
      </c>
      <c r="Z25" s="35" t="s">
        <v>2182</v>
      </c>
      <c r="AA25" s="38" t="s">
        <v>2324</v>
      </c>
      <c r="AB25" s="35" t="s">
        <v>91</v>
      </c>
    </row>
    <row r="26" spans="2:28" s="4" customFormat="1" ht="16.5" hidden="1" customHeight="1">
      <c r="B26" s="7">
        <v>21</v>
      </c>
      <c r="C26" s="8" t="s">
        <v>31</v>
      </c>
      <c r="D26" s="9" t="s">
        <v>32</v>
      </c>
      <c r="E26" s="9" t="s">
        <v>33</v>
      </c>
      <c r="F26" s="8" t="s">
        <v>34</v>
      </c>
      <c r="G26" s="9">
        <v>2013</v>
      </c>
      <c r="H26" s="8">
        <v>809</v>
      </c>
      <c r="I26" s="9" t="s">
        <v>160</v>
      </c>
      <c r="J26" s="9">
        <v>1</v>
      </c>
      <c r="K26" s="8" t="s">
        <v>36</v>
      </c>
      <c r="L26" s="8" t="s">
        <v>59</v>
      </c>
      <c r="M26" s="8" t="s">
        <v>38</v>
      </c>
      <c r="N26" s="8" t="s">
        <v>38</v>
      </c>
      <c r="O26" s="8" t="s">
        <v>161</v>
      </c>
      <c r="P26" s="8" t="s">
        <v>40</v>
      </c>
      <c r="Q26" s="8" t="s">
        <v>162</v>
      </c>
      <c r="R26" s="8" t="s">
        <v>163</v>
      </c>
      <c r="S26" s="8" t="s">
        <v>163</v>
      </c>
      <c r="T26" s="8">
        <v>100</v>
      </c>
      <c r="U26" s="8" t="s">
        <v>88</v>
      </c>
      <c r="V26" s="8"/>
      <c r="W26" s="8" t="s">
        <v>111</v>
      </c>
      <c r="X26" s="8" t="s">
        <v>31</v>
      </c>
      <c r="Y26" s="8" t="s">
        <v>46</v>
      </c>
      <c r="Z26" s="8"/>
      <c r="AA26" s="8"/>
      <c r="AB26" s="8" t="s">
        <v>47</v>
      </c>
    </row>
    <row r="27" spans="2:28" s="4" customFormat="1" ht="16.5" hidden="1" customHeight="1">
      <c r="B27" s="7">
        <v>22</v>
      </c>
      <c r="C27" s="8" t="s">
        <v>31</v>
      </c>
      <c r="D27" s="9" t="s">
        <v>32</v>
      </c>
      <c r="E27" s="9" t="s">
        <v>33</v>
      </c>
      <c r="F27" s="8" t="s">
        <v>34</v>
      </c>
      <c r="G27" s="9">
        <v>2014</v>
      </c>
      <c r="H27" s="8">
        <v>813</v>
      </c>
      <c r="I27" s="9" t="s">
        <v>164</v>
      </c>
      <c r="J27" s="9">
        <v>1</v>
      </c>
      <c r="K27" s="8" t="s">
        <v>36</v>
      </c>
      <c r="L27" s="8" t="s">
        <v>59</v>
      </c>
      <c r="M27" s="8" t="s">
        <v>38</v>
      </c>
      <c r="N27" s="8" t="s">
        <v>38</v>
      </c>
      <c r="O27" s="8" t="s">
        <v>165</v>
      </c>
      <c r="P27" s="8" t="s">
        <v>40</v>
      </c>
      <c r="Q27" s="8" t="s">
        <v>166</v>
      </c>
      <c r="R27" s="8" t="s">
        <v>167</v>
      </c>
      <c r="S27" s="8" t="s">
        <v>167</v>
      </c>
      <c r="T27" s="8">
        <v>100</v>
      </c>
      <c r="U27" s="8" t="s">
        <v>64</v>
      </c>
      <c r="V27" s="8"/>
      <c r="W27" s="8" t="s">
        <v>168</v>
      </c>
      <c r="X27" s="8" t="s">
        <v>169</v>
      </c>
      <c r="Y27" s="8" t="s">
        <v>46</v>
      </c>
      <c r="Z27" s="8"/>
      <c r="AA27" s="8"/>
      <c r="AB27" s="8" t="s">
        <v>47</v>
      </c>
    </row>
    <row r="28" spans="2:28" s="4" customFormat="1" ht="16.5" hidden="1" customHeight="1">
      <c r="B28" s="7">
        <v>23</v>
      </c>
      <c r="C28" s="8" t="s">
        <v>31</v>
      </c>
      <c r="D28" s="9" t="s">
        <v>32</v>
      </c>
      <c r="E28" s="9" t="s">
        <v>33</v>
      </c>
      <c r="F28" s="8" t="s">
        <v>34</v>
      </c>
      <c r="G28" s="9">
        <v>2014</v>
      </c>
      <c r="H28" s="8">
        <v>813</v>
      </c>
      <c r="I28" s="9" t="s">
        <v>164</v>
      </c>
      <c r="J28" s="9">
        <v>2</v>
      </c>
      <c r="K28" s="8" t="s">
        <v>36</v>
      </c>
      <c r="L28" s="8" t="s">
        <v>59</v>
      </c>
      <c r="M28" s="8" t="s">
        <v>38</v>
      </c>
      <c r="N28" s="8" t="s">
        <v>38</v>
      </c>
      <c r="O28" s="8" t="s">
        <v>165</v>
      </c>
      <c r="P28" s="8" t="s">
        <v>40</v>
      </c>
      <c r="Q28" s="8" t="s">
        <v>170</v>
      </c>
      <c r="R28" s="8" t="s">
        <v>171</v>
      </c>
      <c r="S28" s="8" t="s">
        <v>171</v>
      </c>
      <c r="T28" s="8">
        <v>100</v>
      </c>
      <c r="U28" s="8" t="s">
        <v>64</v>
      </c>
      <c r="V28" s="8"/>
      <c r="W28" s="8" t="s">
        <v>172</v>
      </c>
      <c r="X28" s="8" t="s">
        <v>169</v>
      </c>
      <c r="Y28" s="8" t="s">
        <v>46</v>
      </c>
      <c r="Z28" s="8"/>
      <c r="AA28" s="8"/>
      <c r="AB28" s="8" t="s">
        <v>47</v>
      </c>
    </row>
    <row r="29" spans="2:28" s="4" customFormat="1" ht="16.5" hidden="1" customHeight="1">
      <c r="B29" s="7">
        <v>24</v>
      </c>
      <c r="C29" s="8" t="s">
        <v>31</v>
      </c>
      <c r="D29" s="9" t="s">
        <v>32</v>
      </c>
      <c r="E29" s="9" t="s">
        <v>33</v>
      </c>
      <c r="F29" s="8" t="s">
        <v>34</v>
      </c>
      <c r="G29" s="9">
        <v>2014</v>
      </c>
      <c r="H29" s="8">
        <v>813</v>
      </c>
      <c r="I29" s="9" t="s">
        <v>164</v>
      </c>
      <c r="J29" s="9">
        <v>3</v>
      </c>
      <c r="K29" s="8" t="s">
        <v>36</v>
      </c>
      <c r="L29" s="8" t="s">
        <v>59</v>
      </c>
      <c r="M29" s="8" t="s">
        <v>38</v>
      </c>
      <c r="N29" s="8" t="s">
        <v>38</v>
      </c>
      <c r="O29" s="8" t="s">
        <v>165</v>
      </c>
      <c r="P29" s="8" t="s">
        <v>40</v>
      </c>
      <c r="Q29" s="8" t="s">
        <v>173</v>
      </c>
      <c r="R29" s="8" t="s">
        <v>174</v>
      </c>
      <c r="S29" s="8" t="s">
        <v>175</v>
      </c>
      <c r="T29" s="8">
        <v>100</v>
      </c>
      <c r="U29" s="8" t="s">
        <v>70</v>
      </c>
      <c r="V29" s="8"/>
      <c r="W29" s="8" t="s">
        <v>168</v>
      </c>
      <c r="X29" s="8" t="s">
        <v>169</v>
      </c>
      <c r="Y29" s="8" t="s">
        <v>46</v>
      </c>
      <c r="Z29" s="8"/>
      <c r="AA29" s="8"/>
      <c r="AB29" s="8" t="s">
        <v>47</v>
      </c>
    </row>
    <row r="30" spans="2:28" ht="123.75" customHeight="1">
      <c r="B30" s="34">
        <v>25</v>
      </c>
      <c r="C30" s="35" t="s">
        <v>83</v>
      </c>
      <c r="D30" s="36" t="s">
        <v>32</v>
      </c>
      <c r="E30" s="36" t="s">
        <v>33</v>
      </c>
      <c r="F30" s="35" t="s">
        <v>34</v>
      </c>
      <c r="G30" s="36">
        <v>2017</v>
      </c>
      <c r="H30" s="35">
        <v>48</v>
      </c>
      <c r="I30" s="36" t="s">
        <v>176</v>
      </c>
      <c r="J30" s="36">
        <v>1</v>
      </c>
      <c r="K30" s="35" t="s">
        <v>36</v>
      </c>
      <c r="L30" s="35" t="s">
        <v>73</v>
      </c>
      <c r="M30" s="35" t="s">
        <v>74</v>
      </c>
      <c r="N30" s="35" t="s">
        <v>177</v>
      </c>
      <c r="O30" s="35" t="s">
        <v>178</v>
      </c>
      <c r="P30" s="35" t="s">
        <v>179</v>
      </c>
      <c r="Q30" s="35" t="s">
        <v>180</v>
      </c>
      <c r="R30" s="35" t="s">
        <v>87</v>
      </c>
      <c r="S30" s="35" t="s">
        <v>154</v>
      </c>
      <c r="T30" s="35">
        <v>1</v>
      </c>
      <c r="U30" s="35" t="s">
        <v>1485</v>
      </c>
      <c r="V30" s="35"/>
      <c r="W30" s="35" t="s">
        <v>89</v>
      </c>
      <c r="X30" s="35" t="s">
        <v>181</v>
      </c>
      <c r="Y30" s="37">
        <v>50</v>
      </c>
      <c r="Z30" s="35" t="s">
        <v>2183</v>
      </c>
      <c r="AA30" s="38" t="s">
        <v>2326</v>
      </c>
      <c r="AB30" s="35" t="s">
        <v>91</v>
      </c>
    </row>
    <row r="31" spans="2:28" ht="123.75" customHeight="1">
      <c r="B31" s="34">
        <v>26</v>
      </c>
      <c r="C31" s="35" t="s">
        <v>83</v>
      </c>
      <c r="D31" s="36" t="s">
        <v>32</v>
      </c>
      <c r="E31" s="36" t="s">
        <v>33</v>
      </c>
      <c r="F31" s="35" t="s">
        <v>34</v>
      </c>
      <c r="G31" s="36">
        <v>2017</v>
      </c>
      <c r="H31" s="35">
        <v>48</v>
      </c>
      <c r="I31" s="36" t="s">
        <v>176</v>
      </c>
      <c r="J31" s="36">
        <v>2</v>
      </c>
      <c r="K31" s="35" t="s">
        <v>36</v>
      </c>
      <c r="L31" s="35" t="s">
        <v>73</v>
      </c>
      <c r="M31" s="35" t="s">
        <v>74</v>
      </c>
      <c r="N31" s="35" t="s">
        <v>177</v>
      </c>
      <c r="O31" s="35" t="s">
        <v>178</v>
      </c>
      <c r="P31" s="35" t="s">
        <v>179</v>
      </c>
      <c r="Q31" s="35" t="s">
        <v>182</v>
      </c>
      <c r="R31" s="35" t="s">
        <v>87</v>
      </c>
      <c r="S31" s="35" t="s">
        <v>154</v>
      </c>
      <c r="T31" s="35">
        <v>1</v>
      </c>
      <c r="U31" s="35" t="s">
        <v>1485</v>
      </c>
      <c r="V31" s="35"/>
      <c r="W31" s="35" t="s">
        <v>89</v>
      </c>
      <c r="X31" s="35" t="s">
        <v>181</v>
      </c>
      <c r="Y31" s="37">
        <v>50</v>
      </c>
      <c r="Z31" s="35" t="s">
        <v>2184</v>
      </c>
      <c r="AA31" s="38" t="s">
        <v>2326</v>
      </c>
      <c r="AB31" s="35" t="s">
        <v>91</v>
      </c>
    </row>
    <row r="32" spans="2:28" ht="123.75" customHeight="1">
      <c r="B32" s="34">
        <v>27</v>
      </c>
      <c r="C32" s="35" t="s">
        <v>83</v>
      </c>
      <c r="D32" s="36" t="s">
        <v>32</v>
      </c>
      <c r="E32" s="36" t="s">
        <v>33</v>
      </c>
      <c r="F32" s="35" t="s">
        <v>34</v>
      </c>
      <c r="G32" s="36">
        <v>2017</v>
      </c>
      <c r="H32" s="35">
        <v>48</v>
      </c>
      <c r="I32" s="36" t="s">
        <v>176</v>
      </c>
      <c r="J32" s="36">
        <v>3</v>
      </c>
      <c r="K32" s="35" t="s">
        <v>36</v>
      </c>
      <c r="L32" s="35" t="s">
        <v>73</v>
      </c>
      <c r="M32" s="35" t="s">
        <v>74</v>
      </c>
      <c r="N32" s="35" t="s">
        <v>177</v>
      </c>
      <c r="O32" s="35" t="s">
        <v>178</v>
      </c>
      <c r="P32" s="35" t="s">
        <v>179</v>
      </c>
      <c r="Q32" s="35" t="s">
        <v>183</v>
      </c>
      <c r="R32" s="35" t="s">
        <v>184</v>
      </c>
      <c r="S32" s="35" t="s">
        <v>2328</v>
      </c>
      <c r="T32" s="35">
        <v>0.5</v>
      </c>
      <c r="U32" s="35" t="s">
        <v>1485</v>
      </c>
      <c r="V32" s="35"/>
      <c r="W32" s="35" t="s">
        <v>89</v>
      </c>
      <c r="X32" s="35" t="s">
        <v>181</v>
      </c>
      <c r="Y32" s="37">
        <v>25</v>
      </c>
      <c r="Z32" s="35" t="s">
        <v>2185</v>
      </c>
      <c r="AA32" s="38" t="s">
        <v>2326</v>
      </c>
      <c r="AB32" s="35" t="s">
        <v>91</v>
      </c>
    </row>
    <row r="33" spans="2:29" s="4" customFormat="1" ht="16.5" hidden="1" customHeight="1">
      <c r="B33" s="7">
        <v>28</v>
      </c>
      <c r="C33" s="8" t="s">
        <v>31</v>
      </c>
      <c r="D33" s="9" t="s">
        <v>32</v>
      </c>
      <c r="E33" s="9" t="s">
        <v>33</v>
      </c>
      <c r="F33" s="8" t="s">
        <v>34</v>
      </c>
      <c r="G33" s="9">
        <v>2014</v>
      </c>
      <c r="H33" s="8">
        <v>813</v>
      </c>
      <c r="I33" s="9" t="s">
        <v>185</v>
      </c>
      <c r="J33" s="9">
        <v>1</v>
      </c>
      <c r="K33" s="8" t="s">
        <v>36</v>
      </c>
      <c r="L33" s="8" t="s">
        <v>59</v>
      </c>
      <c r="M33" s="8" t="s">
        <v>38</v>
      </c>
      <c r="N33" s="8" t="s">
        <v>38</v>
      </c>
      <c r="O33" s="8" t="s">
        <v>186</v>
      </c>
      <c r="P33" s="8" t="s">
        <v>40</v>
      </c>
      <c r="Q33" s="8" t="s">
        <v>187</v>
      </c>
      <c r="R33" s="8" t="s">
        <v>188</v>
      </c>
      <c r="S33" s="8" t="s">
        <v>188</v>
      </c>
      <c r="T33" s="8">
        <v>100</v>
      </c>
      <c r="U33" s="8" t="s">
        <v>129</v>
      </c>
      <c r="V33" s="8"/>
      <c r="W33" s="8" t="s">
        <v>172</v>
      </c>
      <c r="X33" s="8" t="s">
        <v>169</v>
      </c>
      <c r="Y33" s="8" t="s">
        <v>46</v>
      </c>
      <c r="Z33" s="8"/>
      <c r="AA33" s="8"/>
      <c r="AB33" s="8" t="s">
        <v>47</v>
      </c>
    </row>
    <row r="34" spans="2:29" s="4" customFormat="1" ht="16.5" hidden="1" customHeight="1">
      <c r="B34" s="7">
        <v>29</v>
      </c>
      <c r="C34" s="8" t="s">
        <v>31</v>
      </c>
      <c r="D34" s="9" t="s">
        <v>32</v>
      </c>
      <c r="E34" s="9" t="s">
        <v>33</v>
      </c>
      <c r="F34" s="8" t="s">
        <v>34</v>
      </c>
      <c r="G34" s="9">
        <v>2014</v>
      </c>
      <c r="H34" s="8">
        <v>813</v>
      </c>
      <c r="I34" s="9" t="s">
        <v>185</v>
      </c>
      <c r="J34" s="9">
        <v>2</v>
      </c>
      <c r="K34" s="8" t="s">
        <v>36</v>
      </c>
      <c r="L34" s="8" t="s">
        <v>59</v>
      </c>
      <c r="M34" s="8" t="s">
        <v>38</v>
      </c>
      <c r="N34" s="8" t="s">
        <v>38</v>
      </c>
      <c r="O34" s="8" t="s">
        <v>186</v>
      </c>
      <c r="P34" s="8" t="s">
        <v>40</v>
      </c>
      <c r="Q34" s="8" t="s">
        <v>189</v>
      </c>
      <c r="R34" s="8" t="s">
        <v>190</v>
      </c>
      <c r="S34" s="8" t="s">
        <v>190</v>
      </c>
      <c r="T34" s="8">
        <v>100</v>
      </c>
      <c r="U34" s="8" t="s">
        <v>129</v>
      </c>
      <c r="V34" s="8"/>
      <c r="W34" s="8" t="s">
        <v>172</v>
      </c>
      <c r="X34" s="8" t="s">
        <v>169</v>
      </c>
      <c r="Y34" s="8" t="s">
        <v>46</v>
      </c>
      <c r="Z34" s="8"/>
      <c r="AA34" s="8"/>
      <c r="AB34" s="8" t="s">
        <v>47</v>
      </c>
    </row>
    <row r="35" spans="2:29" s="4" customFormat="1" ht="16.5" hidden="1" customHeight="1">
      <c r="B35" s="7">
        <v>30</v>
      </c>
      <c r="C35" s="8" t="s">
        <v>31</v>
      </c>
      <c r="D35" s="9" t="s">
        <v>32</v>
      </c>
      <c r="E35" s="9" t="s">
        <v>33</v>
      </c>
      <c r="F35" s="8" t="s">
        <v>34</v>
      </c>
      <c r="G35" s="9">
        <v>2015</v>
      </c>
      <c r="H35" s="8">
        <v>63</v>
      </c>
      <c r="I35" s="9" t="s">
        <v>191</v>
      </c>
      <c r="J35" s="9">
        <v>1</v>
      </c>
      <c r="K35" s="8" t="s">
        <v>36</v>
      </c>
      <c r="L35" s="8" t="s">
        <v>73</v>
      </c>
      <c r="M35" s="8" t="s">
        <v>74</v>
      </c>
      <c r="N35" s="8" t="s">
        <v>113</v>
      </c>
      <c r="O35" s="8" t="s">
        <v>192</v>
      </c>
      <c r="P35" s="8" t="s">
        <v>193</v>
      </c>
      <c r="Q35" s="8" t="s">
        <v>194</v>
      </c>
      <c r="R35" s="8" t="s">
        <v>195</v>
      </c>
      <c r="S35" s="8" t="s">
        <v>195</v>
      </c>
      <c r="T35" s="8">
        <v>100</v>
      </c>
      <c r="U35" s="8" t="s">
        <v>88</v>
      </c>
      <c r="V35" s="8"/>
      <c r="W35" s="8" t="s">
        <v>111</v>
      </c>
      <c r="X35" s="8" t="s">
        <v>31</v>
      </c>
      <c r="Y35" s="8" t="s">
        <v>46</v>
      </c>
      <c r="Z35" s="8"/>
      <c r="AA35" s="8"/>
      <c r="AB35" s="8" t="s">
        <v>47</v>
      </c>
    </row>
    <row r="36" spans="2:29" ht="123.75" customHeight="1">
      <c r="B36" s="34">
        <v>31</v>
      </c>
      <c r="C36" s="35" t="s">
        <v>83</v>
      </c>
      <c r="D36" s="36" t="s">
        <v>32</v>
      </c>
      <c r="E36" s="36" t="s">
        <v>33</v>
      </c>
      <c r="F36" s="35" t="s">
        <v>34</v>
      </c>
      <c r="G36" s="36">
        <v>2017</v>
      </c>
      <c r="H36" s="35">
        <v>48</v>
      </c>
      <c r="I36" s="36" t="s">
        <v>191</v>
      </c>
      <c r="J36" s="36">
        <v>1</v>
      </c>
      <c r="K36" s="35" t="s">
        <v>36</v>
      </c>
      <c r="L36" s="35" t="s">
        <v>73</v>
      </c>
      <c r="M36" s="35" t="s">
        <v>74</v>
      </c>
      <c r="N36" s="35" t="s">
        <v>113</v>
      </c>
      <c r="O36" s="35" t="s">
        <v>196</v>
      </c>
      <c r="P36" s="35" t="s">
        <v>197</v>
      </c>
      <c r="Q36" s="35" t="s">
        <v>198</v>
      </c>
      <c r="R36" s="35" t="s">
        <v>199</v>
      </c>
      <c r="S36" s="35" t="s">
        <v>200</v>
      </c>
      <c r="T36" s="35">
        <v>1</v>
      </c>
      <c r="U36" s="35" t="s">
        <v>2313</v>
      </c>
      <c r="V36" s="35"/>
      <c r="W36" s="35" t="s">
        <v>89</v>
      </c>
      <c r="X36" s="35" t="s">
        <v>90</v>
      </c>
      <c r="Y36" s="37">
        <v>100</v>
      </c>
      <c r="Z36" s="35" t="s">
        <v>2186</v>
      </c>
      <c r="AA36" s="38" t="s">
        <v>2324</v>
      </c>
      <c r="AB36" s="35" t="s">
        <v>91</v>
      </c>
    </row>
    <row r="37" spans="2:29" s="29" customFormat="1" ht="18.75" hidden="1" customHeight="1">
      <c r="B37" s="24">
        <v>32</v>
      </c>
      <c r="C37" s="25" t="s">
        <v>96</v>
      </c>
      <c r="D37" s="26" t="s">
        <v>32</v>
      </c>
      <c r="E37" s="26" t="s">
        <v>33</v>
      </c>
      <c r="F37" s="25" t="s">
        <v>34</v>
      </c>
      <c r="G37" s="26">
        <v>2016</v>
      </c>
      <c r="H37" s="25">
        <v>65</v>
      </c>
      <c r="I37" s="26" t="s">
        <v>191</v>
      </c>
      <c r="J37" s="26">
        <v>1</v>
      </c>
      <c r="K37" s="25" t="s">
        <v>36</v>
      </c>
      <c r="L37" s="25" t="s">
        <v>73</v>
      </c>
      <c r="M37" s="25" t="s">
        <v>74</v>
      </c>
      <c r="N37" s="25" t="s">
        <v>113</v>
      </c>
      <c r="O37" s="25" t="s">
        <v>201</v>
      </c>
      <c r="P37" s="25" t="s">
        <v>202</v>
      </c>
      <c r="Q37" s="25" t="s">
        <v>203</v>
      </c>
      <c r="R37" s="25" t="s">
        <v>204</v>
      </c>
      <c r="S37" s="25" t="s">
        <v>154</v>
      </c>
      <c r="T37" s="25">
        <v>1</v>
      </c>
      <c r="U37" s="25" t="s">
        <v>2313</v>
      </c>
      <c r="V37" s="25"/>
      <c r="W37" s="25" t="s">
        <v>103</v>
      </c>
      <c r="X37" s="25" t="s">
        <v>205</v>
      </c>
      <c r="Y37" s="27">
        <v>100</v>
      </c>
      <c r="Z37" s="25" t="s">
        <v>2234</v>
      </c>
      <c r="AA37" s="28" t="s">
        <v>2349</v>
      </c>
      <c r="AB37" s="25" t="s">
        <v>47</v>
      </c>
      <c r="AC37" s="29" t="s">
        <v>2356</v>
      </c>
    </row>
    <row r="38" spans="2:29" ht="123.75" customHeight="1">
      <c r="B38" s="34">
        <v>33</v>
      </c>
      <c r="C38" s="35" t="s">
        <v>83</v>
      </c>
      <c r="D38" s="36" t="s">
        <v>32</v>
      </c>
      <c r="E38" s="36" t="s">
        <v>33</v>
      </c>
      <c r="F38" s="35" t="s">
        <v>34</v>
      </c>
      <c r="G38" s="36">
        <v>2017</v>
      </c>
      <c r="H38" s="35">
        <v>48</v>
      </c>
      <c r="I38" s="36" t="s">
        <v>206</v>
      </c>
      <c r="J38" s="36">
        <v>1</v>
      </c>
      <c r="K38" s="35" t="s">
        <v>36</v>
      </c>
      <c r="L38" s="35" t="s">
        <v>73</v>
      </c>
      <c r="M38" s="35" t="s">
        <v>74</v>
      </c>
      <c r="N38" s="35" t="s">
        <v>113</v>
      </c>
      <c r="O38" s="35" t="s">
        <v>207</v>
      </c>
      <c r="P38" s="35" t="s">
        <v>208</v>
      </c>
      <c r="Q38" s="35" t="s">
        <v>198</v>
      </c>
      <c r="R38" s="35" t="s">
        <v>199</v>
      </c>
      <c r="S38" s="35" t="s">
        <v>200</v>
      </c>
      <c r="T38" s="35">
        <v>1</v>
      </c>
      <c r="U38" s="35" t="s">
        <v>2313</v>
      </c>
      <c r="V38" s="35"/>
      <c r="W38" s="35" t="s">
        <v>89</v>
      </c>
      <c r="X38" s="35" t="s">
        <v>90</v>
      </c>
      <c r="Y38" s="37">
        <v>100</v>
      </c>
      <c r="Z38" s="35" t="s">
        <v>2186</v>
      </c>
      <c r="AA38" s="38" t="s">
        <v>2324</v>
      </c>
      <c r="AB38" s="35" t="s">
        <v>91</v>
      </c>
    </row>
    <row r="39" spans="2:29" ht="123.75" customHeight="1">
      <c r="B39" s="34">
        <v>34</v>
      </c>
      <c r="C39" s="35" t="s">
        <v>83</v>
      </c>
      <c r="D39" s="36" t="s">
        <v>32</v>
      </c>
      <c r="E39" s="36" t="s">
        <v>33</v>
      </c>
      <c r="F39" s="35" t="s">
        <v>34</v>
      </c>
      <c r="G39" s="36">
        <v>2017</v>
      </c>
      <c r="H39" s="35">
        <v>48</v>
      </c>
      <c r="I39" s="36" t="s">
        <v>209</v>
      </c>
      <c r="J39" s="36">
        <v>1</v>
      </c>
      <c r="K39" s="35" t="s">
        <v>36</v>
      </c>
      <c r="L39" s="35" t="s">
        <v>73</v>
      </c>
      <c r="M39" s="35" t="s">
        <v>74</v>
      </c>
      <c r="N39" s="35" t="s">
        <v>113</v>
      </c>
      <c r="O39" s="35" t="s">
        <v>210</v>
      </c>
      <c r="P39" s="35" t="s">
        <v>211</v>
      </c>
      <c r="Q39" s="35" t="s">
        <v>198</v>
      </c>
      <c r="R39" s="35" t="s">
        <v>199</v>
      </c>
      <c r="S39" s="35" t="s">
        <v>200</v>
      </c>
      <c r="T39" s="35">
        <v>1</v>
      </c>
      <c r="U39" s="35" t="s">
        <v>2313</v>
      </c>
      <c r="V39" s="35"/>
      <c r="W39" s="35" t="s">
        <v>89</v>
      </c>
      <c r="X39" s="35" t="s">
        <v>90</v>
      </c>
      <c r="Y39" s="37">
        <v>100</v>
      </c>
      <c r="Z39" s="35" t="s">
        <v>2187</v>
      </c>
      <c r="AA39" s="38" t="s">
        <v>2324</v>
      </c>
      <c r="AB39" s="35" t="s">
        <v>91</v>
      </c>
    </row>
    <row r="40" spans="2:29" ht="123.75" customHeight="1">
      <c r="B40" s="34">
        <v>35</v>
      </c>
      <c r="C40" s="35" t="s">
        <v>83</v>
      </c>
      <c r="D40" s="36" t="s">
        <v>32</v>
      </c>
      <c r="E40" s="36" t="s">
        <v>33</v>
      </c>
      <c r="F40" s="35" t="s">
        <v>34</v>
      </c>
      <c r="G40" s="36">
        <v>2017</v>
      </c>
      <c r="H40" s="35">
        <v>48</v>
      </c>
      <c r="I40" s="36" t="s">
        <v>212</v>
      </c>
      <c r="J40" s="36">
        <v>1</v>
      </c>
      <c r="K40" s="35" t="s">
        <v>36</v>
      </c>
      <c r="L40" s="35" t="s">
        <v>73</v>
      </c>
      <c r="M40" s="35" t="s">
        <v>74</v>
      </c>
      <c r="N40" s="35" t="s">
        <v>113</v>
      </c>
      <c r="O40" s="35" t="s">
        <v>213</v>
      </c>
      <c r="P40" s="35" t="s">
        <v>214</v>
      </c>
      <c r="Q40" s="35" t="s">
        <v>215</v>
      </c>
      <c r="R40" s="35" t="s">
        <v>87</v>
      </c>
      <c r="S40" s="35" t="s">
        <v>87</v>
      </c>
      <c r="T40" s="35">
        <v>1</v>
      </c>
      <c r="U40" s="35" t="s">
        <v>2313</v>
      </c>
      <c r="V40" s="35"/>
      <c r="W40" s="35" t="s">
        <v>89</v>
      </c>
      <c r="X40" s="35" t="s">
        <v>90</v>
      </c>
      <c r="Y40" s="37">
        <v>100</v>
      </c>
      <c r="Z40" s="35" t="s">
        <v>2188</v>
      </c>
      <c r="AA40" s="38" t="s">
        <v>2324</v>
      </c>
      <c r="AB40" s="35" t="s">
        <v>91</v>
      </c>
    </row>
    <row r="41" spans="2:29" ht="123.75" customHeight="1">
      <c r="B41" s="34">
        <v>36</v>
      </c>
      <c r="C41" s="35" t="s">
        <v>83</v>
      </c>
      <c r="D41" s="36" t="s">
        <v>32</v>
      </c>
      <c r="E41" s="36" t="s">
        <v>33</v>
      </c>
      <c r="F41" s="35" t="s">
        <v>34</v>
      </c>
      <c r="G41" s="36">
        <v>2017</v>
      </c>
      <c r="H41" s="35">
        <v>48</v>
      </c>
      <c r="I41" s="36" t="s">
        <v>216</v>
      </c>
      <c r="J41" s="36">
        <v>1</v>
      </c>
      <c r="K41" s="35" t="s">
        <v>36</v>
      </c>
      <c r="L41" s="35" t="s">
        <v>73</v>
      </c>
      <c r="M41" s="35" t="s">
        <v>74</v>
      </c>
      <c r="N41" s="35" t="s">
        <v>113</v>
      </c>
      <c r="O41" s="35" t="s">
        <v>217</v>
      </c>
      <c r="P41" s="35" t="s">
        <v>218</v>
      </c>
      <c r="Q41" s="35" t="s">
        <v>86</v>
      </c>
      <c r="R41" s="35" t="s">
        <v>87</v>
      </c>
      <c r="S41" s="35" t="s">
        <v>87</v>
      </c>
      <c r="T41" s="35">
        <v>1</v>
      </c>
      <c r="U41" s="35" t="s">
        <v>2313</v>
      </c>
      <c r="V41" s="35"/>
      <c r="W41" s="35" t="s">
        <v>89</v>
      </c>
      <c r="X41" s="35" t="s">
        <v>90</v>
      </c>
      <c r="Y41" s="37">
        <v>100</v>
      </c>
      <c r="Z41" s="35" t="s">
        <v>2189</v>
      </c>
      <c r="AA41" s="38" t="s">
        <v>2324</v>
      </c>
      <c r="AB41" s="35" t="s">
        <v>91</v>
      </c>
    </row>
    <row r="42" spans="2:29" ht="123.75" customHeight="1">
      <c r="B42" s="34">
        <v>37</v>
      </c>
      <c r="C42" s="35" t="s">
        <v>83</v>
      </c>
      <c r="D42" s="36" t="s">
        <v>32</v>
      </c>
      <c r="E42" s="36" t="s">
        <v>33</v>
      </c>
      <c r="F42" s="35" t="s">
        <v>34</v>
      </c>
      <c r="G42" s="36">
        <v>2017</v>
      </c>
      <c r="H42" s="35">
        <v>48</v>
      </c>
      <c r="I42" s="36" t="s">
        <v>219</v>
      </c>
      <c r="J42" s="36">
        <v>1</v>
      </c>
      <c r="K42" s="35" t="s">
        <v>36</v>
      </c>
      <c r="L42" s="35" t="s">
        <v>73</v>
      </c>
      <c r="M42" s="35" t="s">
        <v>74</v>
      </c>
      <c r="N42" s="35" t="s">
        <v>113</v>
      </c>
      <c r="O42" s="35" t="s">
        <v>220</v>
      </c>
      <c r="P42" s="35" t="s">
        <v>221</v>
      </c>
      <c r="Q42" s="35" t="s">
        <v>222</v>
      </c>
      <c r="R42" s="35" t="s">
        <v>223</v>
      </c>
      <c r="S42" s="35" t="s">
        <v>224</v>
      </c>
      <c r="T42" s="35">
        <v>1</v>
      </c>
      <c r="U42" s="35" t="s">
        <v>1485</v>
      </c>
      <c r="V42" s="35"/>
      <c r="W42" s="35" t="s">
        <v>89</v>
      </c>
      <c r="X42" s="35" t="s">
        <v>90</v>
      </c>
      <c r="Y42" s="37">
        <v>75</v>
      </c>
      <c r="Z42" s="35" t="s">
        <v>2190</v>
      </c>
      <c r="AA42" s="38" t="s">
        <v>2324</v>
      </c>
      <c r="AB42" s="35" t="s">
        <v>91</v>
      </c>
    </row>
    <row r="43" spans="2:29" ht="123.75" customHeight="1">
      <c r="B43" s="34">
        <v>38</v>
      </c>
      <c r="C43" s="35" t="s">
        <v>83</v>
      </c>
      <c r="D43" s="36" t="s">
        <v>32</v>
      </c>
      <c r="E43" s="36" t="s">
        <v>33</v>
      </c>
      <c r="F43" s="35" t="s">
        <v>34</v>
      </c>
      <c r="G43" s="36">
        <v>2017</v>
      </c>
      <c r="H43" s="35">
        <v>48</v>
      </c>
      <c r="I43" s="36" t="s">
        <v>219</v>
      </c>
      <c r="J43" s="36">
        <v>2</v>
      </c>
      <c r="K43" s="35" t="s">
        <v>36</v>
      </c>
      <c r="L43" s="35" t="s">
        <v>73</v>
      </c>
      <c r="M43" s="35" t="s">
        <v>74</v>
      </c>
      <c r="N43" s="35" t="s">
        <v>113</v>
      </c>
      <c r="O43" s="35" t="s">
        <v>220</v>
      </c>
      <c r="P43" s="35" t="s">
        <v>221</v>
      </c>
      <c r="Q43" s="35" t="s">
        <v>198</v>
      </c>
      <c r="R43" s="35" t="s">
        <v>199</v>
      </c>
      <c r="S43" s="35" t="s">
        <v>200</v>
      </c>
      <c r="T43" s="35">
        <v>1</v>
      </c>
      <c r="U43" s="35" t="s">
        <v>2313</v>
      </c>
      <c r="V43" s="35"/>
      <c r="W43" s="35" t="s">
        <v>89</v>
      </c>
      <c r="X43" s="35" t="s">
        <v>90</v>
      </c>
      <c r="Y43" s="37">
        <v>100</v>
      </c>
      <c r="Z43" s="35" t="s">
        <v>2186</v>
      </c>
      <c r="AA43" s="38" t="s">
        <v>2324</v>
      </c>
      <c r="AB43" s="35" t="s">
        <v>91</v>
      </c>
    </row>
    <row r="44" spans="2:29" ht="123.75" customHeight="1">
      <c r="B44" s="34">
        <v>39</v>
      </c>
      <c r="C44" s="35" t="s">
        <v>83</v>
      </c>
      <c r="D44" s="36" t="s">
        <v>32</v>
      </c>
      <c r="E44" s="36" t="s">
        <v>33</v>
      </c>
      <c r="F44" s="35" t="s">
        <v>34</v>
      </c>
      <c r="G44" s="36">
        <v>2017</v>
      </c>
      <c r="H44" s="35">
        <v>48</v>
      </c>
      <c r="I44" s="36" t="s">
        <v>225</v>
      </c>
      <c r="J44" s="36">
        <v>1</v>
      </c>
      <c r="K44" s="35" t="s">
        <v>36</v>
      </c>
      <c r="L44" s="35" t="s">
        <v>73</v>
      </c>
      <c r="M44" s="35" t="s">
        <v>74</v>
      </c>
      <c r="N44" s="35" t="s">
        <v>113</v>
      </c>
      <c r="O44" s="35" t="s">
        <v>226</v>
      </c>
      <c r="P44" s="35" t="s">
        <v>227</v>
      </c>
      <c r="Q44" s="35" t="s">
        <v>198</v>
      </c>
      <c r="R44" s="35" t="s">
        <v>199</v>
      </c>
      <c r="S44" s="35" t="s">
        <v>200</v>
      </c>
      <c r="T44" s="35">
        <v>1</v>
      </c>
      <c r="U44" s="35" t="s">
        <v>2313</v>
      </c>
      <c r="V44" s="35"/>
      <c r="W44" s="35" t="s">
        <v>89</v>
      </c>
      <c r="X44" s="35" t="s">
        <v>90</v>
      </c>
      <c r="Y44" s="37">
        <v>100</v>
      </c>
      <c r="Z44" s="35" t="s">
        <v>2191</v>
      </c>
      <c r="AA44" s="38" t="s">
        <v>2324</v>
      </c>
      <c r="AB44" s="35" t="s">
        <v>91</v>
      </c>
    </row>
    <row r="45" spans="2:29" ht="123.75" customHeight="1">
      <c r="B45" s="34">
        <v>40</v>
      </c>
      <c r="C45" s="35" t="s">
        <v>83</v>
      </c>
      <c r="D45" s="36" t="s">
        <v>32</v>
      </c>
      <c r="E45" s="36" t="s">
        <v>33</v>
      </c>
      <c r="F45" s="35" t="s">
        <v>34</v>
      </c>
      <c r="G45" s="36">
        <v>2017</v>
      </c>
      <c r="H45" s="35">
        <v>48</v>
      </c>
      <c r="I45" s="36" t="s">
        <v>228</v>
      </c>
      <c r="J45" s="36">
        <v>1</v>
      </c>
      <c r="K45" s="35" t="s">
        <v>36</v>
      </c>
      <c r="L45" s="35" t="s">
        <v>73</v>
      </c>
      <c r="M45" s="35" t="s">
        <v>74</v>
      </c>
      <c r="N45" s="35" t="s">
        <v>113</v>
      </c>
      <c r="O45" s="35" t="s">
        <v>229</v>
      </c>
      <c r="P45" s="35" t="s">
        <v>230</v>
      </c>
      <c r="Q45" s="35" t="s">
        <v>231</v>
      </c>
      <c r="R45" s="35" t="s">
        <v>87</v>
      </c>
      <c r="S45" s="35" t="s">
        <v>87</v>
      </c>
      <c r="T45" s="35">
        <v>1</v>
      </c>
      <c r="U45" s="35" t="s">
        <v>2313</v>
      </c>
      <c r="V45" s="35"/>
      <c r="W45" s="35" t="s">
        <v>89</v>
      </c>
      <c r="X45" s="35" t="s">
        <v>90</v>
      </c>
      <c r="Y45" s="37">
        <v>100</v>
      </c>
      <c r="Z45" s="35" t="s">
        <v>2192</v>
      </c>
      <c r="AA45" s="38" t="s">
        <v>2324</v>
      </c>
      <c r="AB45" s="35" t="s">
        <v>91</v>
      </c>
    </row>
    <row r="46" spans="2:29" ht="123.75" customHeight="1">
      <c r="B46" s="34">
        <v>41</v>
      </c>
      <c r="C46" s="35" t="s">
        <v>83</v>
      </c>
      <c r="D46" s="36" t="s">
        <v>32</v>
      </c>
      <c r="E46" s="36" t="s">
        <v>33</v>
      </c>
      <c r="F46" s="35" t="s">
        <v>34</v>
      </c>
      <c r="G46" s="36">
        <v>2017</v>
      </c>
      <c r="H46" s="35">
        <v>48</v>
      </c>
      <c r="I46" s="36" t="s">
        <v>232</v>
      </c>
      <c r="J46" s="36">
        <v>1</v>
      </c>
      <c r="K46" s="35" t="s">
        <v>36</v>
      </c>
      <c r="L46" s="35" t="s">
        <v>73</v>
      </c>
      <c r="M46" s="35" t="s">
        <v>74</v>
      </c>
      <c r="N46" s="35" t="s">
        <v>113</v>
      </c>
      <c r="O46" s="35" t="s">
        <v>233</v>
      </c>
      <c r="P46" s="35" t="s">
        <v>234</v>
      </c>
      <c r="Q46" s="35" t="s">
        <v>198</v>
      </c>
      <c r="R46" s="35" t="s">
        <v>199</v>
      </c>
      <c r="S46" s="35" t="s">
        <v>200</v>
      </c>
      <c r="T46" s="35">
        <v>1</v>
      </c>
      <c r="U46" s="35" t="s">
        <v>2313</v>
      </c>
      <c r="V46" s="35"/>
      <c r="W46" s="35" t="s">
        <v>89</v>
      </c>
      <c r="X46" s="35" t="s">
        <v>90</v>
      </c>
      <c r="Y46" s="37">
        <v>100</v>
      </c>
      <c r="Z46" s="35" t="s">
        <v>2191</v>
      </c>
      <c r="AA46" s="38" t="s">
        <v>2324</v>
      </c>
      <c r="AB46" s="35" t="s">
        <v>91</v>
      </c>
    </row>
    <row r="47" spans="2:29" ht="123.75" customHeight="1">
      <c r="B47" s="34">
        <v>42</v>
      </c>
      <c r="C47" s="35" t="s">
        <v>83</v>
      </c>
      <c r="D47" s="36" t="s">
        <v>32</v>
      </c>
      <c r="E47" s="36" t="s">
        <v>33</v>
      </c>
      <c r="F47" s="35" t="s">
        <v>34</v>
      </c>
      <c r="G47" s="36">
        <v>2017</v>
      </c>
      <c r="H47" s="35">
        <v>48</v>
      </c>
      <c r="I47" s="36" t="s">
        <v>235</v>
      </c>
      <c r="J47" s="36">
        <v>1</v>
      </c>
      <c r="K47" s="35" t="s">
        <v>36</v>
      </c>
      <c r="L47" s="35" t="s">
        <v>73</v>
      </c>
      <c r="M47" s="35" t="s">
        <v>74</v>
      </c>
      <c r="N47" s="35" t="s">
        <v>113</v>
      </c>
      <c r="O47" s="35" t="s">
        <v>236</v>
      </c>
      <c r="P47" s="35" t="s">
        <v>237</v>
      </c>
      <c r="Q47" s="35" t="s">
        <v>231</v>
      </c>
      <c r="R47" s="35" t="s">
        <v>87</v>
      </c>
      <c r="S47" s="35" t="s">
        <v>87</v>
      </c>
      <c r="T47" s="35">
        <v>1</v>
      </c>
      <c r="U47" s="35" t="s">
        <v>2313</v>
      </c>
      <c r="V47" s="35"/>
      <c r="W47" s="35" t="s">
        <v>89</v>
      </c>
      <c r="X47" s="35" t="s">
        <v>90</v>
      </c>
      <c r="Y47" s="37">
        <v>100</v>
      </c>
      <c r="Z47" s="35" t="s">
        <v>2193</v>
      </c>
      <c r="AA47" s="38" t="s">
        <v>2324</v>
      </c>
      <c r="AB47" s="35" t="s">
        <v>91</v>
      </c>
    </row>
    <row r="48" spans="2:29" ht="123.75" customHeight="1">
      <c r="B48" s="34">
        <v>43</v>
      </c>
      <c r="C48" s="35" t="s">
        <v>83</v>
      </c>
      <c r="D48" s="36" t="s">
        <v>32</v>
      </c>
      <c r="E48" s="36" t="s">
        <v>33</v>
      </c>
      <c r="F48" s="35" t="s">
        <v>34</v>
      </c>
      <c r="G48" s="36">
        <v>2017</v>
      </c>
      <c r="H48" s="35">
        <v>48</v>
      </c>
      <c r="I48" s="36" t="s">
        <v>238</v>
      </c>
      <c r="J48" s="36">
        <v>1</v>
      </c>
      <c r="K48" s="35" t="s">
        <v>36</v>
      </c>
      <c r="L48" s="35" t="s">
        <v>73</v>
      </c>
      <c r="M48" s="35" t="s">
        <v>74</v>
      </c>
      <c r="N48" s="35" t="s">
        <v>113</v>
      </c>
      <c r="O48" s="35" t="s">
        <v>239</v>
      </c>
      <c r="P48" s="35" t="s">
        <v>240</v>
      </c>
      <c r="Q48" s="35" t="s">
        <v>198</v>
      </c>
      <c r="R48" s="35" t="s">
        <v>199</v>
      </c>
      <c r="S48" s="35" t="s">
        <v>200</v>
      </c>
      <c r="T48" s="35">
        <v>1</v>
      </c>
      <c r="U48" s="35" t="s">
        <v>2313</v>
      </c>
      <c r="V48" s="35"/>
      <c r="W48" s="35" t="s">
        <v>89</v>
      </c>
      <c r="X48" s="35" t="s">
        <v>90</v>
      </c>
      <c r="Y48" s="37">
        <v>100</v>
      </c>
      <c r="Z48" s="35" t="s">
        <v>2186</v>
      </c>
      <c r="AA48" s="38" t="s">
        <v>2324</v>
      </c>
      <c r="AB48" s="35" t="s">
        <v>91</v>
      </c>
    </row>
    <row r="49" spans="2:29" s="4" customFormat="1" ht="16.5" hidden="1" customHeight="1">
      <c r="B49" s="7">
        <v>44</v>
      </c>
      <c r="C49" s="8" t="s">
        <v>96</v>
      </c>
      <c r="D49" s="9" t="s">
        <v>32</v>
      </c>
      <c r="E49" s="9" t="s">
        <v>33</v>
      </c>
      <c r="F49" s="8" t="s">
        <v>34</v>
      </c>
      <c r="G49" s="9">
        <v>2016</v>
      </c>
      <c r="H49" s="8">
        <v>65</v>
      </c>
      <c r="I49" s="9" t="s">
        <v>238</v>
      </c>
      <c r="J49" s="9">
        <v>1</v>
      </c>
      <c r="K49" s="8" t="s">
        <v>36</v>
      </c>
      <c r="L49" s="8" t="s">
        <v>73</v>
      </c>
      <c r="M49" s="8" t="s">
        <v>74</v>
      </c>
      <c r="N49" s="8" t="s">
        <v>113</v>
      </c>
      <c r="O49" s="8" t="s">
        <v>241</v>
      </c>
      <c r="P49" s="8" t="s">
        <v>242</v>
      </c>
      <c r="Q49" s="8" t="s">
        <v>243</v>
      </c>
      <c r="R49" s="8" t="s">
        <v>204</v>
      </c>
      <c r="S49" s="8" t="s">
        <v>154</v>
      </c>
      <c r="T49" s="8">
        <v>1</v>
      </c>
      <c r="U49" s="8" t="s">
        <v>88</v>
      </c>
      <c r="V49" s="8"/>
      <c r="W49" s="8" t="s">
        <v>103</v>
      </c>
      <c r="X49" s="8" t="s">
        <v>205</v>
      </c>
      <c r="Y49" s="8" t="s">
        <v>46</v>
      </c>
      <c r="Z49" s="8"/>
      <c r="AA49" s="8"/>
      <c r="AB49" s="8" t="s">
        <v>47</v>
      </c>
    </row>
    <row r="50" spans="2:29" s="29" customFormat="1" ht="18.75" hidden="1" customHeight="1">
      <c r="B50" s="24">
        <v>45</v>
      </c>
      <c r="C50" s="25" t="s">
        <v>31</v>
      </c>
      <c r="D50" s="26" t="s">
        <v>32</v>
      </c>
      <c r="E50" s="26" t="s">
        <v>33</v>
      </c>
      <c r="F50" s="25" t="s">
        <v>34</v>
      </c>
      <c r="G50" s="26">
        <v>2015</v>
      </c>
      <c r="H50" s="25">
        <v>63</v>
      </c>
      <c r="I50" s="26" t="s">
        <v>238</v>
      </c>
      <c r="J50" s="26">
        <v>1</v>
      </c>
      <c r="K50" s="25" t="s">
        <v>36</v>
      </c>
      <c r="L50" s="25" t="s">
        <v>73</v>
      </c>
      <c r="M50" s="25" t="s">
        <v>74</v>
      </c>
      <c r="N50" s="25" t="s">
        <v>113</v>
      </c>
      <c r="O50" s="25" t="s">
        <v>244</v>
      </c>
      <c r="P50" s="25" t="s">
        <v>245</v>
      </c>
      <c r="Q50" s="25" t="s">
        <v>246</v>
      </c>
      <c r="R50" s="25" t="s">
        <v>247</v>
      </c>
      <c r="S50" s="25" t="s">
        <v>248</v>
      </c>
      <c r="T50" s="25">
        <v>100</v>
      </c>
      <c r="U50" s="25" t="s">
        <v>2313</v>
      </c>
      <c r="V50" s="25"/>
      <c r="W50" s="25" t="s">
        <v>111</v>
      </c>
      <c r="X50" s="25" t="s">
        <v>31</v>
      </c>
      <c r="Y50" s="27">
        <v>100</v>
      </c>
      <c r="Z50" s="25" t="s">
        <v>2230</v>
      </c>
      <c r="AA50" s="28" t="s">
        <v>2324</v>
      </c>
      <c r="AB50" s="25" t="s">
        <v>47</v>
      </c>
      <c r="AC50" s="29" t="s">
        <v>2356</v>
      </c>
    </row>
    <row r="51" spans="2:29" ht="123.75" customHeight="1">
      <c r="B51" s="34">
        <v>46</v>
      </c>
      <c r="C51" s="35" t="s">
        <v>83</v>
      </c>
      <c r="D51" s="36" t="s">
        <v>32</v>
      </c>
      <c r="E51" s="36" t="s">
        <v>33</v>
      </c>
      <c r="F51" s="35" t="s">
        <v>34</v>
      </c>
      <c r="G51" s="36">
        <v>2017</v>
      </c>
      <c r="H51" s="35">
        <v>48</v>
      </c>
      <c r="I51" s="36" t="s">
        <v>249</v>
      </c>
      <c r="J51" s="36">
        <v>1</v>
      </c>
      <c r="K51" s="35" t="s">
        <v>36</v>
      </c>
      <c r="L51" s="35" t="s">
        <v>73</v>
      </c>
      <c r="M51" s="35" t="s">
        <v>74</v>
      </c>
      <c r="N51" s="35" t="s">
        <v>113</v>
      </c>
      <c r="O51" s="35" t="s">
        <v>250</v>
      </c>
      <c r="P51" s="35" t="s">
        <v>251</v>
      </c>
      <c r="Q51" s="35" t="s">
        <v>231</v>
      </c>
      <c r="R51" s="35" t="s">
        <v>87</v>
      </c>
      <c r="S51" s="35" t="s">
        <v>87</v>
      </c>
      <c r="T51" s="35">
        <v>1</v>
      </c>
      <c r="U51" s="35" t="s">
        <v>2313</v>
      </c>
      <c r="V51" s="35"/>
      <c r="W51" s="35" t="s">
        <v>89</v>
      </c>
      <c r="X51" s="35" t="s">
        <v>90</v>
      </c>
      <c r="Y51" s="37">
        <v>100</v>
      </c>
      <c r="Z51" s="35" t="s">
        <v>2194</v>
      </c>
      <c r="AA51" s="38" t="s">
        <v>2324</v>
      </c>
      <c r="AB51" s="35" t="s">
        <v>91</v>
      </c>
    </row>
    <row r="52" spans="2:29" ht="123.75" customHeight="1">
      <c r="B52" s="34">
        <v>47</v>
      </c>
      <c r="C52" s="35" t="s">
        <v>83</v>
      </c>
      <c r="D52" s="36" t="s">
        <v>32</v>
      </c>
      <c r="E52" s="36" t="s">
        <v>33</v>
      </c>
      <c r="F52" s="35" t="s">
        <v>34</v>
      </c>
      <c r="G52" s="36">
        <v>2017</v>
      </c>
      <c r="H52" s="35">
        <v>48</v>
      </c>
      <c r="I52" s="36" t="s">
        <v>252</v>
      </c>
      <c r="J52" s="36">
        <v>1</v>
      </c>
      <c r="K52" s="35" t="s">
        <v>36</v>
      </c>
      <c r="L52" s="35" t="s">
        <v>73</v>
      </c>
      <c r="M52" s="35" t="s">
        <v>74</v>
      </c>
      <c r="N52" s="35" t="s">
        <v>113</v>
      </c>
      <c r="O52" s="35" t="s">
        <v>253</v>
      </c>
      <c r="P52" s="35" t="s">
        <v>254</v>
      </c>
      <c r="Q52" s="35" t="s">
        <v>198</v>
      </c>
      <c r="R52" s="35" t="s">
        <v>199</v>
      </c>
      <c r="S52" s="35" t="s">
        <v>200</v>
      </c>
      <c r="T52" s="35">
        <v>1</v>
      </c>
      <c r="U52" s="35" t="s">
        <v>2313</v>
      </c>
      <c r="V52" s="35"/>
      <c r="W52" s="35" t="s">
        <v>89</v>
      </c>
      <c r="X52" s="35" t="s">
        <v>90</v>
      </c>
      <c r="Y52" s="37">
        <v>100</v>
      </c>
      <c r="Z52" s="35" t="s">
        <v>2195</v>
      </c>
      <c r="AA52" s="38" t="s">
        <v>2324</v>
      </c>
      <c r="AB52" s="35" t="s">
        <v>91</v>
      </c>
    </row>
    <row r="53" spans="2:29" ht="123.75" customHeight="1">
      <c r="B53" s="34">
        <v>48</v>
      </c>
      <c r="C53" s="35" t="s">
        <v>83</v>
      </c>
      <c r="D53" s="36" t="s">
        <v>32</v>
      </c>
      <c r="E53" s="36" t="s">
        <v>33</v>
      </c>
      <c r="F53" s="35" t="s">
        <v>34</v>
      </c>
      <c r="G53" s="36">
        <v>2017</v>
      </c>
      <c r="H53" s="35">
        <v>48</v>
      </c>
      <c r="I53" s="36" t="s">
        <v>255</v>
      </c>
      <c r="J53" s="36">
        <v>1</v>
      </c>
      <c r="K53" s="35" t="s">
        <v>36</v>
      </c>
      <c r="L53" s="35" t="s">
        <v>73</v>
      </c>
      <c r="M53" s="35" t="s">
        <v>74</v>
      </c>
      <c r="N53" s="35" t="s">
        <v>113</v>
      </c>
      <c r="O53" s="35" t="s">
        <v>256</v>
      </c>
      <c r="P53" s="35" t="s">
        <v>257</v>
      </c>
      <c r="Q53" s="35" t="s">
        <v>198</v>
      </c>
      <c r="R53" s="35" t="s">
        <v>199</v>
      </c>
      <c r="S53" s="35" t="s">
        <v>200</v>
      </c>
      <c r="T53" s="35">
        <v>1</v>
      </c>
      <c r="U53" s="35" t="s">
        <v>2313</v>
      </c>
      <c r="V53" s="35"/>
      <c r="W53" s="35" t="s">
        <v>89</v>
      </c>
      <c r="X53" s="35" t="s">
        <v>90</v>
      </c>
      <c r="Y53" s="37">
        <v>100</v>
      </c>
      <c r="Z53" s="35" t="s">
        <v>2195</v>
      </c>
      <c r="AA53" s="38" t="s">
        <v>2324</v>
      </c>
      <c r="AB53" s="35" t="s">
        <v>91</v>
      </c>
    </row>
    <row r="54" spans="2:29" ht="123.75" customHeight="1">
      <c r="B54" s="34">
        <v>49</v>
      </c>
      <c r="C54" s="35" t="s">
        <v>83</v>
      </c>
      <c r="D54" s="36" t="s">
        <v>32</v>
      </c>
      <c r="E54" s="36" t="s">
        <v>33</v>
      </c>
      <c r="F54" s="35" t="s">
        <v>34</v>
      </c>
      <c r="G54" s="36">
        <v>2017</v>
      </c>
      <c r="H54" s="35">
        <v>48</v>
      </c>
      <c r="I54" s="36" t="s">
        <v>258</v>
      </c>
      <c r="J54" s="36">
        <v>1</v>
      </c>
      <c r="K54" s="35" t="s">
        <v>36</v>
      </c>
      <c r="L54" s="35" t="s">
        <v>73</v>
      </c>
      <c r="M54" s="35" t="s">
        <v>74</v>
      </c>
      <c r="N54" s="35" t="s">
        <v>113</v>
      </c>
      <c r="O54" s="35" t="s">
        <v>259</v>
      </c>
      <c r="P54" s="35" t="s">
        <v>260</v>
      </c>
      <c r="Q54" s="35" t="s">
        <v>198</v>
      </c>
      <c r="R54" s="35" t="s">
        <v>199</v>
      </c>
      <c r="S54" s="35" t="s">
        <v>200</v>
      </c>
      <c r="T54" s="35">
        <v>1</v>
      </c>
      <c r="U54" s="35" t="s">
        <v>2313</v>
      </c>
      <c r="V54" s="35"/>
      <c r="W54" s="35" t="s">
        <v>89</v>
      </c>
      <c r="X54" s="35" t="s">
        <v>90</v>
      </c>
      <c r="Y54" s="37">
        <v>100</v>
      </c>
      <c r="Z54" s="35" t="s">
        <v>2195</v>
      </c>
      <c r="AA54" s="38" t="s">
        <v>2324</v>
      </c>
      <c r="AB54" s="35" t="s">
        <v>91</v>
      </c>
    </row>
    <row r="55" spans="2:29" ht="123.75" customHeight="1">
      <c r="B55" s="34">
        <v>50</v>
      </c>
      <c r="C55" s="35" t="s">
        <v>83</v>
      </c>
      <c r="D55" s="36" t="s">
        <v>32</v>
      </c>
      <c r="E55" s="36" t="s">
        <v>33</v>
      </c>
      <c r="F55" s="35" t="s">
        <v>34</v>
      </c>
      <c r="G55" s="36">
        <v>2017</v>
      </c>
      <c r="H55" s="35">
        <v>48</v>
      </c>
      <c r="I55" s="36" t="s">
        <v>261</v>
      </c>
      <c r="J55" s="36">
        <v>1</v>
      </c>
      <c r="K55" s="35" t="s">
        <v>36</v>
      </c>
      <c r="L55" s="35" t="s">
        <v>73</v>
      </c>
      <c r="M55" s="35" t="s">
        <v>74</v>
      </c>
      <c r="N55" s="35" t="s">
        <v>113</v>
      </c>
      <c r="O55" s="35" t="s">
        <v>262</v>
      </c>
      <c r="P55" s="35" t="s">
        <v>263</v>
      </c>
      <c r="Q55" s="35" t="s">
        <v>264</v>
      </c>
      <c r="R55" s="35" t="s">
        <v>265</v>
      </c>
      <c r="S55" s="35" t="s">
        <v>265</v>
      </c>
      <c r="T55" s="35">
        <v>1</v>
      </c>
      <c r="U55" s="35" t="s">
        <v>2313</v>
      </c>
      <c r="V55" s="35"/>
      <c r="W55" s="35" t="s">
        <v>89</v>
      </c>
      <c r="X55" s="35" t="s">
        <v>90</v>
      </c>
      <c r="Y55" s="37">
        <v>100</v>
      </c>
      <c r="Z55" s="35" t="s">
        <v>2196</v>
      </c>
      <c r="AA55" s="38" t="s">
        <v>2324</v>
      </c>
      <c r="AB55" s="35" t="s">
        <v>91</v>
      </c>
    </row>
    <row r="56" spans="2:29" ht="123.75" customHeight="1">
      <c r="B56" s="34">
        <v>51</v>
      </c>
      <c r="C56" s="35" t="s">
        <v>83</v>
      </c>
      <c r="D56" s="36" t="s">
        <v>32</v>
      </c>
      <c r="E56" s="36" t="s">
        <v>33</v>
      </c>
      <c r="F56" s="35" t="s">
        <v>34</v>
      </c>
      <c r="G56" s="36">
        <v>2017</v>
      </c>
      <c r="H56" s="35">
        <v>48</v>
      </c>
      <c r="I56" s="36" t="s">
        <v>266</v>
      </c>
      <c r="J56" s="36">
        <v>1</v>
      </c>
      <c r="K56" s="35" t="s">
        <v>36</v>
      </c>
      <c r="L56" s="35" t="s">
        <v>73</v>
      </c>
      <c r="M56" s="35" t="s">
        <v>74</v>
      </c>
      <c r="N56" s="35" t="s">
        <v>113</v>
      </c>
      <c r="O56" s="35" t="s">
        <v>267</v>
      </c>
      <c r="P56" s="35" t="s">
        <v>268</v>
      </c>
      <c r="Q56" s="35" t="s">
        <v>198</v>
      </c>
      <c r="R56" s="35" t="s">
        <v>199</v>
      </c>
      <c r="S56" s="35" t="s">
        <v>200</v>
      </c>
      <c r="T56" s="35">
        <v>1</v>
      </c>
      <c r="U56" s="35" t="s">
        <v>2313</v>
      </c>
      <c r="V56" s="35"/>
      <c r="W56" s="35" t="s">
        <v>89</v>
      </c>
      <c r="X56" s="35" t="s">
        <v>90</v>
      </c>
      <c r="Y56" s="37">
        <v>100</v>
      </c>
      <c r="Z56" s="35" t="s">
        <v>2197</v>
      </c>
      <c r="AA56" s="38" t="s">
        <v>2324</v>
      </c>
      <c r="AB56" s="35" t="s">
        <v>91</v>
      </c>
    </row>
    <row r="57" spans="2:29" ht="123.75" customHeight="1">
      <c r="B57" s="34">
        <v>52</v>
      </c>
      <c r="C57" s="35" t="s">
        <v>83</v>
      </c>
      <c r="D57" s="36" t="s">
        <v>32</v>
      </c>
      <c r="E57" s="36" t="s">
        <v>33</v>
      </c>
      <c r="F57" s="35" t="s">
        <v>34</v>
      </c>
      <c r="G57" s="36">
        <v>2017</v>
      </c>
      <c r="H57" s="35">
        <v>48</v>
      </c>
      <c r="I57" s="36" t="s">
        <v>269</v>
      </c>
      <c r="J57" s="36">
        <v>1</v>
      </c>
      <c r="K57" s="35" t="s">
        <v>36</v>
      </c>
      <c r="L57" s="35" t="s">
        <v>73</v>
      </c>
      <c r="M57" s="35" t="s">
        <v>74</v>
      </c>
      <c r="N57" s="35" t="s">
        <v>113</v>
      </c>
      <c r="O57" s="35" t="s">
        <v>270</v>
      </c>
      <c r="P57" s="35" t="s">
        <v>271</v>
      </c>
      <c r="Q57" s="35" t="s">
        <v>272</v>
      </c>
      <c r="R57" s="35" t="s">
        <v>273</v>
      </c>
      <c r="S57" s="35" t="s">
        <v>273</v>
      </c>
      <c r="T57" s="35">
        <v>1</v>
      </c>
      <c r="U57" s="35" t="s">
        <v>2313</v>
      </c>
      <c r="V57" s="35"/>
      <c r="W57" s="35" t="s">
        <v>89</v>
      </c>
      <c r="X57" s="35" t="s">
        <v>90</v>
      </c>
      <c r="Y57" s="37">
        <v>100</v>
      </c>
      <c r="Z57" s="35" t="s">
        <v>2198</v>
      </c>
      <c r="AA57" s="38" t="s">
        <v>2324</v>
      </c>
      <c r="AB57" s="35" t="s">
        <v>91</v>
      </c>
    </row>
    <row r="58" spans="2:29" s="4" customFormat="1" ht="16.5" hidden="1" customHeight="1">
      <c r="B58" s="7">
        <v>53</v>
      </c>
      <c r="C58" s="8" t="s">
        <v>96</v>
      </c>
      <c r="D58" s="9" t="s">
        <v>32</v>
      </c>
      <c r="E58" s="9" t="s">
        <v>33</v>
      </c>
      <c r="F58" s="8" t="s">
        <v>34</v>
      </c>
      <c r="G58" s="9">
        <v>2016</v>
      </c>
      <c r="H58" s="8">
        <v>65</v>
      </c>
      <c r="I58" s="9" t="s">
        <v>274</v>
      </c>
      <c r="J58" s="9">
        <v>1</v>
      </c>
      <c r="K58" s="8" t="s">
        <v>36</v>
      </c>
      <c r="L58" s="8" t="s">
        <v>73</v>
      </c>
      <c r="M58" s="8" t="s">
        <v>74</v>
      </c>
      <c r="N58" s="8" t="s">
        <v>113</v>
      </c>
      <c r="O58" s="8" t="s">
        <v>275</v>
      </c>
      <c r="P58" s="8" t="s">
        <v>276</v>
      </c>
      <c r="Q58" s="8" t="s">
        <v>277</v>
      </c>
      <c r="R58" s="8" t="s">
        <v>278</v>
      </c>
      <c r="S58" s="8" t="s">
        <v>279</v>
      </c>
      <c r="T58" s="8">
        <v>1</v>
      </c>
      <c r="U58" s="8" t="s">
        <v>280</v>
      </c>
      <c r="V58" s="8"/>
      <c r="W58" s="8" t="s">
        <v>103</v>
      </c>
      <c r="X58" s="8" t="s">
        <v>104</v>
      </c>
      <c r="Y58" s="8" t="s">
        <v>46</v>
      </c>
      <c r="Z58" s="8"/>
      <c r="AA58" s="8"/>
      <c r="AB58" s="8" t="s">
        <v>47</v>
      </c>
    </row>
    <row r="59" spans="2:29" s="4" customFormat="1" ht="16.5" hidden="1" customHeight="1">
      <c r="B59" s="7">
        <v>54</v>
      </c>
      <c r="C59" s="8" t="s">
        <v>31</v>
      </c>
      <c r="D59" s="9" t="s">
        <v>32</v>
      </c>
      <c r="E59" s="9" t="s">
        <v>33</v>
      </c>
      <c r="F59" s="8" t="s">
        <v>34</v>
      </c>
      <c r="G59" s="9">
        <v>2015</v>
      </c>
      <c r="H59" s="8">
        <v>63</v>
      </c>
      <c r="I59" s="9" t="s">
        <v>274</v>
      </c>
      <c r="J59" s="9">
        <v>1</v>
      </c>
      <c r="K59" s="8" t="s">
        <v>36</v>
      </c>
      <c r="L59" s="8" t="s">
        <v>73</v>
      </c>
      <c r="M59" s="8" t="s">
        <v>74</v>
      </c>
      <c r="N59" s="8" t="s">
        <v>113</v>
      </c>
      <c r="O59" s="8" t="s">
        <v>281</v>
      </c>
      <c r="P59" s="8" t="s">
        <v>282</v>
      </c>
      <c r="Q59" s="8" t="s">
        <v>283</v>
      </c>
      <c r="R59" s="8" t="s">
        <v>284</v>
      </c>
      <c r="S59" s="8" t="s">
        <v>285</v>
      </c>
      <c r="T59" s="8">
        <v>100</v>
      </c>
      <c r="U59" s="8" t="s">
        <v>88</v>
      </c>
      <c r="V59" s="8"/>
      <c r="W59" s="8" t="s">
        <v>111</v>
      </c>
      <c r="X59" s="8" t="s">
        <v>31</v>
      </c>
      <c r="Y59" s="8" t="s">
        <v>46</v>
      </c>
      <c r="Z59" s="8"/>
      <c r="AA59" s="8"/>
      <c r="AB59" s="8" t="s">
        <v>47</v>
      </c>
    </row>
    <row r="60" spans="2:29" s="4" customFormat="1" ht="16.5" hidden="1" customHeight="1">
      <c r="B60" s="7">
        <v>55</v>
      </c>
      <c r="C60" s="8" t="s">
        <v>31</v>
      </c>
      <c r="D60" s="9" t="s">
        <v>32</v>
      </c>
      <c r="E60" s="9" t="s">
        <v>33</v>
      </c>
      <c r="F60" s="8" t="s">
        <v>34</v>
      </c>
      <c r="G60" s="9">
        <v>2015</v>
      </c>
      <c r="H60" s="8">
        <v>63</v>
      </c>
      <c r="I60" s="9" t="s">
        <v>286</v>
      </c>
      <c r="J60" s="9">
        <v>1</v>
      </c>
      <c r="K60" s="8" t="s">
        <v>36</v>
      </c>
      <c r="L60" s="8" t="s">
        <v>73</v>
      </c>
      <c r="M60" s="8" t="s">
        <v>74</v>
      </c>
      <c r="N60" s="8" t="s">
        <v>113</v>
      </c>
      <c r="O60" s="8" t="s">
        <v>287</v>
      </c>
      <c r="P60" s="8" t="s">
        <v>288</v>
      </c>
      <c r="Q60" s="8" t="s">
        <v>289</v>
      </c>
      <c r="R60" s="8" t="s">
        <v>290</v>
      </c>
      <c r="S60" s="8" t="s">
        <v>291</v>
      </c>
      <c r="T60" s="8">
        <v>100</v>
      </c>
      <c r="U60" s="8" t="s">
        <v>88</v>
      </c>
      <c r="V60" s="8"/>
      <c r="W60" s="8" t="s">
        <v>111</v>
      </c>
      <c r="X60" s="8" t="s">
        <v>31</v>
      </c>
      <c r="Y60" s="8" t="s">
        <v>46</v>
      </c>
      <c r="Z60" s="8"/>
      <c r="AA60" s="8"/>
      <c r="AB60" s="8" t="s">
        <v>47</v>
      </c>
    </row>
    <row r="61" spans="2:29" s="4" customFormat="1" ht="16.5" hidden="1" customHeight="1">
      <c r="B61" s="7">
        <v>56</v>
      </c>
      <c r="C61" s="8" t="s">
        <v>96</v>
      </c>
      <c r="D61" s="9" t="s">
        <v>32</v>
      </c>
      <c r="E61" s="9" t="s">
        <v>33</v>
      </c>
      <c r="F61" s="8" t="s">
        <v>34</v>
      </c>
      <c r="G61" s="9">
        <v>2016</v>
      </c>
      <c r="H61" s="8">
        <v>65</v>
      </c>
      <c r="I61" s="9" t="s">
        <v>286</v>
      </c>
      <c r="J61" s="9">
        <v>1</v>
      </c>
      <c r="K61" s="8" t="s">
        <v>36</v>
      </c>
      <c r="L61" s="8" t="s">
        <v>73</v>
      </c>
      <c r="M61" s="8" t="s">
        <v>74</v>
      </c>
      <c r="N61" s="8" t="s">
        <v>113</v>
      </c>
      <c r="O61" s="8" t="s">
        <v>292</v>
      </c>
      <c r="P61" s="8" t="s">
        <v>293</v>
      </c>
      <c r="Q61" s="8" t="s">
        <v>294</v>
      </c>
      <c r="R61" s="8" t="s">
        <v>295</v>
      </c>
      <c r="S61" s="8" t="s">
        <v>296</v>
      </c>
      <c r="T61" s="8">
        <v>1</v>
      </c>
      <c r="U61" s="8" t="s">
        <v>88</v>
      </c>
      <c r="V61" s="8"/>
      <c r="W61" s="8" t="s">
        <v>103</v>
      </c>
      <c r="X61" s="8" t="s">
        <v>297</v>
      </c>
      <c r="Y61" s="8" t="s">
        <v>46</v>
      </c>
      <c r="Z61" s="8"/>
      <c r="AA61" s="8"/>
      <c r="AB61" s="8" t="s">
        <v>47</v>
      </c>
    </row>
    <row r="62" spans="2:29" s="4" customFormat="1" ht="16.5" hidden="1" customHeight="1">
      <c r="B62" s="7">
        <v>57</v>
      </c>
      <c r="C62" s="8" t="s">
        <v>96</v>
      </c>
      <c r="D62" s="9" t="s">
        <v>32</v>
      </c>
      <c r="E62" s="9" t="s">
        <v>33</v>
      </c>
      <c r="F62" s="8" t="s">
        <v>34</v>
      </c>
      <c r="G62" s="9">
        <v>2016</v>
      </c>
      <c r="H62" s="8">
        <v>65</v>
      </c>
      <c r="I62" s="9" t="s">
        <v>286</v>
      </c>
      <c r="J62" s="9">
        <v>2</v>
      </c>
      <c r="K62" s="8" t="s">
        <v>36</v>
      </c>
      <c r="L62" s="8" t="s">
        <v>73</v>
      </c>
      <c r="M62" s="8" t="s">
        <v>74</v>
      </c>
      <c r="N62" s="8" t="s">
        <v>113</v>
      </c>
      <c r="O62" s="8" t="s">
        <v>292</v>
      </c>
      <c r="P62" s="8" t="s">
        <v>293</v>
      </c>
      <c r="Q62" s="8" t="s">
        <v>298</v>
      </c>
      <c r="R62" s="8" t="s">
        <v>299</v>
      </c>
      <c r="S62" s="8" t="s">
        <v>224</v>
      </c>
      <c r="T62" s="8">
        <v>1</v>
      </c>
      <c r="U62" s="8" t="s">
        <v>300</v>
      </c>
      <c r="V62" s="8"/>
      <c r="W62" s="8" t="s">
        <v>103</v>
      </c>
      <c r="X62" s="8" t="s">
        <v>301</v>
      </c>
      <c r="Y62" s="8" t="s">
        <v>46</v>
      </c>
      <c r="Z62" s="8"/>
      <c r="AA62" s="8"/>
      <c r="AB62" s="8" t="s">
        <v>47</v>
      </c>
    </row>
    <row r="63" spans="2:29" ht="123.75" customHeight="1">
      <c r="B63" s="34">
        <v>58</v>
      </c>
      <c r="C63" s="35" t="s">
        <v>83</v>
      </c>
      <c r="D63" s="36" t="s">
        <v>32</v>
      </c>
      <c r="E63" s="36" t="s">
        <v>33</v>
      </c>
      <c r="F63" s="35" t="s">
        <v>34</v>
      </c>
      <c r="G63" s="36">
        <v>2017</v>
      </c>
      <c r="H63" s="35">
        <v>48</v>
      </c>
      <c r="I63" s="36" t="s">
        <v>286</v>
      </c>
      <c r="J63" s="36">
        <v>1</v>
      </c>
      <c r="K63" s="35" t="s">
        <v>36</v>
      </c>
      <c r="L63" s="35" t="s">
        <v>73</v>
      </c>
      <c r="M63" s="35" t="s">
        <v>74</v>
      </c>
      <c r="N63" s="35" t="s">
        <v>113</v>
      </c>
      <c r="O63" s="35" t="s">
        <v>302</v>
      </c>
      <c r="P63" s="35" t="s">
        <v>303</v>
      </c>
      <c r="Q63" s="35" t="s">
        <v>215</v>
      </c>
      <c r="R63" s="35" t="s">
        <v>87</v>
      </c>
      <c r="S63" s="35" t="s">
        <v>87</v>
      </c>
      <c r="T63" s="35">
        <v>1</v>
      </c>
      <c r="U63" s="35" t="s">
        <v>2313</v>
      </c>
      <c r="V63" s="35"/>
      <c r="W63" s="35" t="s">
        <v>89</v>
      </c>
      <c r="X63" s="35" t="s">
        <v>90</v>
      </c>
      <c r="Y63" s="37">
        <v>100</v>
      </c>
      <c r="Z63" s="35" t="s">
        <v>2199</v>
      </c>
      <c r="AA63" s="38" t="s">
        <v>2324</v>
      </c>
      <c r="AB63" s="35" t="s">
        <v>91</v>
      </c>
    </row>
    <row r="64" spans="2:29" ht="123.75" customHeight="1">
      <c r="B64" s="34">
        <v>59</v>
      </c>
      <c r="C64" s="35" t="s">
        <v>83</v>
      </c>
      <c r="D64" s="36" t="s">
        <v>32</v>
      </c>
      <c r="E64" s="36" t="s">
        <v>33</v>
      </c>
      <c r="F64" s="35" t="s">
        <v>34</v>
      </c>
      <c r="G64" s="36">
        <v>2017</v>
      </c>
      <c r="H64" s="35">
        <v>48</v>
      </c>
      <c r="I64" s="36" t="s">
        <v>304</v>
      </c>
      <c r="J64" s="36">
        <v>1</v>
      </c>
      <c r="K64" s="35" t="s">
        <v>36</v>
      </c>
      <c r="L64" s="35" t="s">
        <v>73</v>
      </c>
      <c r="M64" s="35" t="s">
        <v>74</v>
      </c>
      <c r="N64" s="35" t="s">
        <v>113</v>
      </c>
      <c r="O64" s="35" t="s">
        <v>305</v>
      </c>
      <c r="P64" s="35" t="s">
        <v>306</v>
      </c>
      <c r="Q64" s="35" t="s">
        <v>307</v>
      </c>
      <c r="R64" s="35" t="s">
        <v>308</v>
      </c>
      <c r="S64" s="35" t="s">
        <v>308</v>
      </c>
      <c r="T64" s="35">
        <v>1</v>
      </c>
      <c r="U64" s="35" t="s">
        <v>2313</v>
      </c>
      <c r="V64" s="35"/>
      <c r="W64" s="35" t="s">
        <v>89</v>
      </c>
      <c r="X64" s="35" t="s">
        <v>159</v>
      </c>
      <c r="Y64" s="37">
        <v>100</v>
      </c>
      <c r="Z64" s="35" t="s">
        <v>2200</v>
      </c>
      <c r="AA64" s="38" t="s">
        <v>2324</v>
      </c>
      <c r="AB64" s="35" t="s">
        <v>91</v>
      </c>
    </row>
    <row r="65" spans="2:29" s="4" customFormat="1" ht="16.5" hidden="1" customHeight="1">
      <c r="B65" s="7">
        <v>60</v>
      </c>
      <c r="C65" s="8" t="s">
        <v>96</v>
      </c>
      <c r="D65" s="9" t="s">
        <v>32</v>
      </c>
      <c r="E65" s="9" t="s">
        <v>33</v>
      </c>
      <c r="F65" s="8" t="s">
        <v>34</v>
      </c>
      <c r="G65" s="9">
        <v>2016</v>
      </c>
      <c r="H65" s="8">
        <v>65</v>
      </c>
      <c r="I65" s="9" t="s">
        <v>304</v>
      </c>
      <c r="J65" s="9">
        <v>1</v>
      </c>
      <c r="K65" s="8" t="s">
        <v>36</v>
      </c>
      <c r="L65" s="8" t="s">
        <v>73</v>
      </c>
      <c r="M65" s="8" t="s">
        <v>74</v>
      </c>
      <c r="N65" s="8" t="s">
        <v>113</v>
      </c>
      <c r="O65" s="8" t="s">
        <v>309</v>
      </c>
      <c r="P65" s="8" t="s">
        <v>310</v>
      </c>
      <c r="Q65" s="8" t="s">
        <v>294</v>
      </c>
      <c r="R65" s="8" t="s">
        <v>295</v>
      </c>
      <c r="S65" s="8" t="s">
        <v>296</v>
      </c>
      <c r="T65" s="8">
        <v>1</v>
      </c>
      <c r="U65" s="8" t="s">
        <v>88</v>
      </c>
      <c r="V65" s="8"/>
      <c r="W65" s="8" t="s">
        <v>103</v>
      </c>
      <c r="X65" s="8" t="s">
        <v>297</v>
      </c>
      <c r="Y65" s="8" t="s">
        <v>46</v>
      </c>
      <c r="Z65" s="8"/>
      <c r="AA65" s="8"/>
      <c r="AB65" s="8" t="s">
        <v>47</v>
      </c>
    </row>
    <row r="66" spans="2:29" s="4" customFormat="1" ht="16.5" hidden="1" customHeight="1">
      <c r="B66" s="7">
        <v>61</v>
      </c>
      <c r="C66" s="8" t="s">
        <v>96</v>
      </c>
      <c r="D66" s="9" t="s">
        <v>32</v>
      </c>
      <c r="E66" s="9" t="s">
        <v>33</v>
      </c>
      <c r="F66" s="8" t="s">
        <v>34</v>
      </c>
      <c r="G66" s="9">
        <v>2016</v>
      </c>
      <c r="H66" s="8">
        <v>65</v>
      </c>
      <c r="I66" s="9" t="s">
        <v>304</v>
      </c>
      <c r="J66" s="9">
        <v>2</v>
      </c>
      <c r="K66" s="8" t="s">
        <v>36</v>
      </c>
      <c r="L66" s="8" t="s">
        <v>73</v>
      </c>
      <c r="M66" s="8" t="s">
        <v>74</v>
      </c>
      <c r="N66" s="8" t="s">
        <v>113</v>
      </c>
      <c r="O66" s="8" t="s">
        <v>309</v>
      </c>
      <c r="P66" s="8" t="s">
        <v>310</v>
      </c>
      <c r="Q66" s="8" t="s">
        <v>311</v>
      </c>
      <c r="R66" s="8" t="s">
        <v>312</v>
      </c>
      <c r="S66" s="8" t="s">
        <v>313</v>
      </c>
      <c r="T66" s="8">
        <v>1</v>
      </c>
      <c r="U66" s="8" t="s">
        <v>314</v>
      </c>
      <c r="V66" s="8"/>
      <c r="W66" s="8" t="s">
        <v>103</v>
      </c>
      <c r="X66" s="8" t="s">
        <v>315</v>
      </c>
      <c r="Y66" s="8" t="s">
        <v>46</v>
      </c>
      <c r="Z66" s="8"/>
      <c r="AA66" s="8"/>
      <c r="AB66" s="8" t="s">
        <v>47</v>
      </c>
    </row>
    <row r="67" spans="2:29" s="4" customFormat="1" ht="16.5" hidden="1" customHeight="1">
      <c r="B67" s="7">
        <v>62</v>
      </c>
      <c r="C67" s="8" t="s">
        <v>31</v>
      </c>
      <c r="D67" s="9" t="s">
        <v>32</v>
      </c>
      <c r="E67" s="9" t="s">
        <v>33</v>
      </c>
      <c r="F67" s="8" t="s">
        <v>34</v>
      </c>
      <c r="G67" s="9">
        <v>2015</v>
      </c>
      <c r="H67" s="8">
        <v>63</v>
      </c>
      <c r="I67" s="9" t="s">
        <v>304</v>
      </c>
      <c r="J67" s="9">
        <v>1</v>
      </c>
      <c r="K67" s="8" t="s">
        <v>36</v>
      </c>
      <c r="L67" s="8" t="s">
        <v>73</v>
      </c>
      <c r="M67" s="8" t="s">
        <v>74</v>
      </c>
      <c r="N67" s="8" t="s">
        <v>113</v>
      </c>
      <c r="O67" s="8" t="s">
        <v>316</v>
      </c>
      <c r="P67" s="8" t="s">
        <v>317</v>
      </c>
      <c r="Q67" s="8" t="s">
        <v>318</v>
      </c>
      <c r="R67" s="8" t="s">
        <v>134</v>
      </c>
      <c r="S67" s="8" t="s">
        <v>135</v>
      </c>
      <c r="T67" s="8">
        <v>100</v>
      </c>
      <c r="U67" s="8" t="s">
        <v>88</v>
      </c>
      <c r="V67" s="8"/>
      <c r="W67" s="8" t="s">
        <v>111</v>
      </c>
      <c r="X67" s="8" t="s">
        <v>31</v>
      </c>
      <c r="Y67" s="8" t="s">
        <v>46</v>
      </c>
      <c r="Z67" s="8"/>
      <c r="AA67" s="8"/>
      <c r="AB67" s="8" t="s">
        <v>47</v>
      </c>
    </row>
    <row r="68" spans="2:29" s="4" customFormat="1" ht="16.5" hidden="1" customHeight="1">
      <c r="B68" s="7">
        <v>63</v>
      </c>
      <c r="C68" s="8" t="s">
        <v>96</v>
      </c>
      <c r="D68" s="9" t="s">
        <v>32</v>
      </c>
      <c r="E68" s="9" t="s">
        <v>33</v>
      </c>
      <c r="F68" s="8" t="s">
        <v>34</v>
      </c>
      <c r="G68" s="9">
        <v>2016</v>
      </c>
      <c r="H68" s="8">
        <v>65</v>
      </c>
      <c r="I68" s="9" t="s">
        <v>319</v>
      </c>
      <c r="J68" s="9">
        <v>1</v>
      </c>
      <c r="K68" s="8" t="s">
        <v>36</v>
      </c>
      <c r="L68" s="8" t="s">
        <v>73</v>
      </c>
      <c r="M68" s="8" t="s">
        <v>74</v>
      </c>
      <c r="N68" s="8" t="s">
        <v>113</v>
      </c>
      <c r="O68" s="8" t="s">
        <v>320</v>
      </c>
      <c r="P68" s="8" t="s">
        <v>321</v>
      </c>
      <c r="Q68" s="8" t="s">
        <v>322</v>
      </c>
      <c r="R68" s="8" t="s">
        <v>323</v>
      </c>
      <c r="S68" s="8" t="s">
        <v>324</v>
      </c>
      <c r="T68" s="8">
        <v>1</v>
      </c>
      <c r="U68" s="8" t="s">
        <v>325</v>
      </c>
      <c r="V68" s="8"/>
      <c r="W68" s="8" t="s">
        <v>103</v>
      </c>
      <c r="X68" s="8" t="s">
        <v>326</v>
      </c>
      <c r="Y68" s="8" t="s">
        <v>46</v>
      </c>
      <c r="Z68" s="8"/>
      <c r="AA68" s="8"/>
      <c r="AB68" s="8" t="s">
        <v>47</v>
      </c>
    </row>
    <row r="69" spans="2:29" ht="123.75" customHeight="1">
      <c r="B69" s="34">
        <v>64</v>
      </c>
      <c r="C69" s="35" t="s">
        <v>83</v>
      </c>
      <c r="D69" s="36" t="s">
        <v>32</v>
      </c>
      <c r="E69" s="36" t="s">
        <v>33</v>
      </c>
      <c r="F69" s="35" t="s">
        <v>34</v>
      </c>
      <c r="G69" s="36">
        <v>2017</v>
      </c>
      <c r="H69" s="35">
        <v>48</v>
      </c>
      <c r="I69" s="36" t="s">
        <v>319</v>
      </c>
      <c r="J69" s="36">
        <v>1</v>
      </c>
      <c r="K69" s="35" t="s">
        <v>36</v>
      </c>
      <c r="L69" s="35" t="s">
        <v>73</v>
      </c>
      <c r="M69" s="35" t="s">
        <v>74</v>
      </c>
      <c r="N69" s="35" t="s">
        <v>113</v>
      </c>
      <c r="O69" s="35" t="s">
        <v>327</v>
      </c>
      <c r="P69" s="35" t="s">
        <v>328</v>
      </c>
      <c r="Q69" s="35" t="s">
        <v>329</v>
      </c>
      <c r="R69" s="35" t="s">
        <v>330</v>
      </c>
      <c r="S69" s="35" t="s">
        <v>330</v>
      </c>
      <c r="T69" s="35">
        <v>1</v>
      </c>
      <c r="U69" s="35" t="s">
        <v>2313</v>
      </c>
      <c r="V69" s="35"/>
      <c r="W69" s="35" t="s">
        <v>89</v>
      </c>
      <c r="X69" s="35" t="s">
        <v>90</v>
      </c>
      <c r="Y69" s="37">
        <v>100</v>
      </c>
      <c r="Z69" s="35" t="s">
        <v>2201</v>
      </c>
      <c r="AA69" s="38" t="s">
        <v>2324</v>
      </c>
      <c r="AB69" s="35" t="s">
        <v>91</v>
      </c>
    </row>
    <row r="70" spans="2:29" ht="123.75" customHeight="1">
      <c r="B70" s="34">
        <v>65</v>
      </c>
      <c r="C70" s="35" t="s">
        <v>83</v>
      </c>
      <c r="D70" s="36" t="s">
        <v>32</v>
      </c>
      <c r="E70" s="36" t="s">
        <v>33</v>
      </c>
      <c r="F70" s="35" t="s">
        <v>34</v>
      </c>
      <c r="G70" s="36">
        <v>2017</v>
      </c>
      <c r="H70" s="35">
        <v>48</v>
      </c>
      <c r="I70" s="36" t="s">
        <v>331</v>
      </c>
      <c r="J70" s="36">
        <v>1</v>
      </c>
      <c r="K70" s="35" t="s">
        <v>36</v>
      </c>
      <c r="L70" s="35" t="s">
        <v>73</v>
      </c>
      <c r="M70" s="35" t="s">
        <v>74</v>
      </c>
      <c r="N70" s="35" t="s">
        <v>113</v>
      </c>
      <c r="O70" s="35" t="s">
        <v>332</v>
      </c>
      <c r="P70" s="35" t="s">
        <v>333</v>
      </c>
      <c r="Q70" s="35" t="s">
        <v>198</v>
      </c>
      <c r="R70" s="35" t="s">
        <v>199</v>
      </c>
      <c r="S70" s="35" t="s">
        <v>200</v>
      </c>
      <c r="T70" s="35">
        <v>1</v>
      </c>
      <c r="U70" s="35" t="s">
        <v>2313</v>
      </c>
      <c r="V70" s="35"/>
      <c r="W70" s="35" t="s">
        <v>89</v>
      </c>
      <c r="X70" s="35" t="s">
        <v>90</v>
      </c>
      <c r="Y70" s="37">
        <v>100</v>
      </c>
      <c r="Z70" s="35" t="s">
        <v>2202</v>
      </c>
      <c r="AA70" s="38" t="s">
        <v>2324</v>
      </c>
      <c r="AB70" s="35" t="s">
        <v>91</v>
      </c>
    </row>
    <row r="71" spans="2:29" s="4" customFormat="1" ht="16.5" hidden="1" customHeight="1">
      <c r="B71" s="7">
        <v>66</v>
      </c>
      <c r="C71" s="8" t="s">
        <v>31</v>
      </c>
      <c r="D71" s="9" t="s">
        <v>32</v>
      </c>
      <c r="E71" s="9" t="s">
        <v>33</v>
      </c>
      <c r="F71" s="8" t="s">
        <v>34</v>
      </c>
      <c r="G71" s="9">
        <v>2015</v>
      </c>
      <c r="H71" s="8">
        <v>63</v>
      </c>
      <c r="I71" s="9" t="s">
        <v>331</v>
      </c>
      <c r="J71" s="9">
        <v>1</v>
      </c>
      <c r="K71" s="8" t="s">
        <v>36</v>
      </c>
      <c r="L71" s="8" t="s">
        <v>73</v>
      </c>
      <c r="M71" s="8" t="s">
        <v>74</v>
      </c>
      <c r="N71" s="8" t="s">
        <v>113</v>
      </c>
      <c r="O71" s="8" t="s">
        <v>334</v>
      </c>
      <c r="P71" s="8" t="s">
        <v>335</v>
      </c>
      <c r="Q71" s="8" t="s">
        <v>336</v>
      </c>
      <c r="R71" s="8" t="s">
        <v>284</v>
      </c>
      <c r="S71" s="8" t="s">
        <v>285</v>
      </c>
      <c r="T71" s="8">
        <v>100</v>
      </c>
      <c r="U71" s="8" t="s">
        <v>88</v>
      </c>
      <c r="V71" s="8"/>
      <c r="W71" s="8" t="s">
        <v>111</v>
      </c>
      <c r="X71" s="8" t="s">
        <v>31</v>
      </c>
      <c r="Y71" s="8" t="s">
        <v>46</v>
      </c>
      <c r="Z71" s="8"/>
      <c r="AA71" s="8"/>
      <c r="AB71" s="8" t="s">
        <v>47</v>
      </c>
    </row>
    <row r="72" spans="2:29" s="4" customFormat="1" ht="16.5" hidden="1" customHeight="1">
      <c r="B72" s="7">
        <v>67</v>
      </c>
      <c r="C72" s="8" t="s">
        <v>31</v>
      </c>
      <c r="D72" s="9" t="s">
        <v>32</v>
      </c>
      <c r="E72" s="9" t="s">
        <v>33</v>
      </c>
      <c r="F72" s="8" t="s">
        <v>34</v>
      </c>
      <c r="G72" s="9">
        <v>2015</v>
      </c>
      <c r="H72" s="8">
        <v>63</v>
      </c>
      <c r="I72" s="9" t="s">
        <v>337</v>
      </c>
      <c r="J72" s="9">
        <v>1</v>
      </c>
      <c r="K72" s="8" t="s">
        <v>36</v>
      </c>
      <c r="L72" s="8" t="s">
        <v>73</v>
      </c>
      <c r="M72" s="8" t="s">
        <v>74</v>
      </c>
      <c r="N72" s="8" t="s">
        <v>113</v>
      </c>
      <c r="O72" s="8" t="s">
        <v>338</v>
      </c>
      <c r="P72" s="8" t="s">
        <v>339</v>
      </c>
      <c r="Q72" s="8" t="s">
        <v>340</v>
      </c>
      <c r="R72" s="8" t="s">
        <v>341</v>
      </c>
      <c r="S72" s="8" t="s">
        <v>342</v>
      </c>
      <c r="T72" s="8">
        <v>100</v>
      </c>
      <c r="U72" s="8" t="s">
        <v>343</v>
      </c>
      <c r="V72" s="8"/>
      <c r="W72" s="8" t="s">
        <v>82</v>
      </c>
      <c r="X72" s="8" t="s">
        <v>344</v>
      </c>
      <c r="Y72" s="8" t="s">
        <v>46</v>
      </c>
      <c r="Z72" s="8"/>
      <c r="AA72" s="8"/>
      <c r="AB72" s="8" t="s">
        <v>47</v>
      </c>
    </row>
    <row r="73" spans="2:29" s="29" customFormat="1" ht="18.75" hidden="1" customHeight="1">
      <c r="B73" s="24">
        <v>68</v>
      </c>
      <c r="C73" s="25" t="s">
        <v>31</v>
      </c>
      <c r="D73" s="26" t="s">
        <v>32</v>
      </c>
      <c r="E73" s="26" t="s">
        <v>33</v>
      </c>
      <c r="F73" s="25" t="s">
        <v>34</v>
      </c>
      <c r="G73" s="26">
        <v>2015</v>
      </c>
      <c r="H73" s="25">
        <v>63</v>
      </c>
      <c r="I73" s="26" t="s">
        <v>337</v>
      </c>
      <c r="J73" s="26">
        <v>2</v>
      </c>
      <c r="K73" s="25" t="s">
        <v>36</v>
      </c>
      <c r="L73" s="25" t="s">
        <v>73</v>
      </c>
      <c r="M73" s="25" t="s">
        <v>74</v>
      </c>
      <c r="N73" s="25" t="s">
        <v>113</v>
      </c>
      <c r="O73" s="25" t="s">
        <v>338</v>
      </c>
      <c r="P73" s="25" t="s">
        <v>345</v>
      </c>
      <c r="Q73" s="25" t="s">
        <v>346</v>
      </c>
      <c r="R73" s="25" t="s">
        <v>341</v>
      </c>
      <c r="S73" s="25" t="s">
        <v>347</v>
      </c>
      <c r="T73" s="25">
        <v>100</v>
      </c>
      <c r="U73" s="25" t="s">
        <v>2313</v>
      </c>
      <c r="V73" s="25"/>
      <c r="W73" s="25" t="s">
        <v>82</v>
      </c>
      <c r="X73" s="25" t="s">
        <v>344</v>
      </c>
      <c r="Y73" s="27">
        <v>100</v>
      </c>
      <c r="Z73" s="25" t="s">
        <v>2231</v>
      </c>
      <c r="AA73" s="28" t="s">
        <v>2349</v>
      </c>
      <c r="AB73" s="25" t="s">
        <v>47</v>
      </c>
      <c r="AC73" s="29" t="s">
        <v>2356</v>
      </c>
    </row>
    <row r="74" spans="2:29" ht="123.75" customHeight="1">
      <c r="B74" s="34">
        <v>69</v>
      </c>
      <c r="C74" s="35" t="s">
        <v>83</v>
      </c>
      <c r="D74" s="36" t="s">
        <v>32</v>
      </c>
      <c r="E74" s="36" t="s">
        <v>33</v>
      </c>
      <c r="F74" s="35" t="s">
        <v>34</v>
      </c>
      <c r="G74" s="36">
        <v>2017</v>
      </c>
      <c r="H74" s="35">
        <v>48</v>
      </c>
      <c r="I74" s="36" t="s">
        <v>337</v>
      </c>
      <c r="J74" s="36">
        <v>1</v>
      </c>
      <c r="K74" s="35" t="s">
        <v>36</v>
      </c>
      <c r="L74" s="35" t="s">
        <v>73</v>
      </c>
      <c r="M74" s="35" t="s">
        <v>74</v>
      </c>
      <c r="N74" s="35" t="s">
        <v>113</v>
      </c>
      <c r="O74" s="35" t="s">
        <v>348</v>
      </c>
      <c r="P74" s="35" t="s">
        <v>349</v>
      </c>
      <c r="Q74" s="35" t="s">
        <v>198</v>
      </c>
      <c r="R74" s="35" t="s">
        <v>199</v>
      </c>
      <c r="S74" s="35" t="s">
        <v>200</v>
      </c>
      <c r="T74" s="35">
        <v>1</v>
      </c>
      <c r="U74" s="35" t="s">
        <v>2313</v>
      </c>
      <c r="V74" s="35"/>
      <c r="W74" s="35" t="s">
        <v>89</v>
      </c>
      <c r="X74" s="35" t="s">
        <v>90</v>
      </c>
      <c r="Y74" s="37">
        <v>100</v>
      </c>
      <c r="Z74" s="35" t="s">
        <v>2197</v>
      </c>
      <c r="AA74" s="38" t="s">
        <v>2324</v>
      </c>
      <c r="AB74" s="35" t="s">
        <v>91</v>
      </c>
    </row>
    <row r="75" spans="2:29" ht="123.75" customHeight="1">
      <c r="B75" s="34">
        <v>70</v>
      </c>
      <c r="C75" s="35" t="s">
        <v>83</v>
      </c>
      <c r="D75" s="36" t="s">
        <v>32</v>
      </c>
      <c r="E75" s="36" t="s">
        <v>33</v>
      </c>
      <c r="F75" s="35" t="s">
        <v>34</v>
      </c>
      <c r="G75" s="36">
        <v>2017</v>
      </c>
      <c r="H75" s="35">
        <v>48</v>
      </c>
      <c r="I75" s="36" t="s">
        <v>350</v>
      </c>
      <c r="J75" s="36">
        <v>1</v>
      </c>
      <c r="K75" s="35" t="s">
        <v>36</v>
      </c>
      <c r="L75" s="35" t="s">
        <v>73</v>
      </c>
      <c r="M75" s="35" t="s">
        <v>74</v>
      </c>
      <c r="N75" s="35" t="s">
        <v>113</v>
      </c>
      <c r="O75" s="35" t="s">
        <v>351</v>
      </c>
      <c r="P75" s="35" t="s">
        <v>352</v>
      </c>
      <c r="Q75" s="35" t="s">
        <v>353</v>
      </c>
      <c r="R75" s="35" t="s">
        <v>354</v>
      </c>
      <c r="S75" s="35" t="s">
        <v>354</v>
      </c>
      <c r="T75" s="35">
        <v>1</v>
      </c>
      <c r="U75" s="35" t="s">
        <v>2313</v>
      </c>
      <c r="V75" s="35"/>
      <c r="W75" s="35" t="s">
        <v>89</v>
      </c>
      <c r="X75" s="35" t="s">
        <v>181</v>
      </c>
      <c r="Y75" s="37">
        <v>100</v>
      </c>
      <c r="Z75" s="35" t="s">
        <v>2203</v>
      </c>
      <c r="AA75" s="38" t="s">
        <v>2326</v>
      </c>
      <c r="AB75" s="35" t="s">
        <v>91</v>
      </c>
    </row>
    <row r="76" spans="2:29" s="4" customFormat="1" ht="16.5" hidden="1" customHeight="1">
      <c r="B76" s="7">
        <v>71</v>
      </c>
      <c r="C76" s="8" t="s">
        <v>31</v>
      </c>
      <c r="D76" s="9" t="s">
        <v>32</v>
      </c>
      <c r="E76" s="9" t="s">
        <v>33</v>
      </c>
      <c r="F76" s="8" t="s">
        <v>34</v>
      </c>
      <c r="G76" s="9">
        <v>2014</v>
      </c>
      <c r="H76" s="8">
        <v>813</v>
      </c>
      <c r="I76" s="9" t="s">
        <v>355</v>
      </c>
      <c r="J76" s="9">
        <v>1</v>
      </c>
      <c r="K76" s="8" t="s">
        <v>36</v>
      </c>
      <c r="L76" s="8" t="s">
        <v>59</v>
      </c>
      <c r="M76" s="8" t="s">
        <v>38</v>
      </c>
      <c r="N76" s="8" t="s">
        <v>38</v>
      </c>
      <c r="O76" s="8" t="s">
        <v>356</v>
      </c>
      <c r="P76" s="8" t="s">
        <v>40</v>
      </c>
      <c r="Q76" s="8" t="s">
        <v>357</v>
      </c>
      <c r="R76" s="8" t="s">
        <v>358</v>
      </c>
      <c r="S76" s="8" t="s">
        <v>358</v>
      </c>
      <c r="T76" s="8">
        <v>100</v>
      </c>
      <c r="U76" s="8" t="s">
        <v>129</v>
      </c>
      <c r="V76" s="8"/>
      <c r="W76" s="8" t="s">
        <v>172</v>
      </c>
      <c r="X76" s="8" t="s">
        <v>169</v>
      </c>
      <c r="Y76" s="8" t="s">
        <v>46</v>
      </c>
      <c r="Z76" s="8"/>
      <c r="AA76" s="8"/>
      <c r="AB76" s="8" t="s">
        <v>47</v>
      </c>
    </row>
    <row r="77" spans="2:29" s="4" customFormat="1" ht="16.5" hidden="1" customHeight="1">
      <c r="B77" s="7">
        <v>72</v>
      </c>
      <c r="C77" s="8" t="s">
        <v>31</v>
      </c>
      <c r="D77" s="9" t="s">
        <v>32</v>
      </c>
      <c r="E77" s="9" t="s">
        <v>33</v>
      </c>
      <c r="F77" s="8" t="s">
        <v>34</v>
      </c>
      <c r="G77" s="9">
        <v>2014</v>
      </c>
      <c r="H77" s="8">
        <v>813</v>
      </c>
      <c r="I77" s="9" t="s">
        <v>355</v>
      </c>
      <c r="J77" s="9">
        <v>2</v>
      </c>
      <c r="K77" s="8" t="s">
        <v>36</v>
      </c>
      <c r="L77" s="8" t="s">
        <v>59</v>
      </c>
      <c r="M77" s="8" t="s">
        <v>38</v>
      </c>
      <c r="N77" s="8" t="s">
        <v>38</v>
      </c>
      <c r="O77" s="8" t="s">
        <v>356</v>
      </c>
      <c r="P77" s="8" t="s">
        <v>40</v>
      </c>
      <c r="Q77" s="8" t="s">
        <v>359</v>
      </c>
      <c r="R77" s="8" t="s">
        <v>360</v>
      </c>
      <c r="S77" s="8" t="s">
        <v>360</v>
      </c>
      <c r="T77" s="8">
        <v>100</v>
      </c>
      <c r="U77" s="8" t="s">
        <v>129</v>
      </c>
      <c r="V77" s="8"/>
      <c r="W77" s="8" t="s">
        <v>172</v>
      </c>
      <c r="X77" s="8" t="s">
        <v>169</v>
      </c>
      <c r="Y77" s="8" t="s">
        <v>46</v>
      </c>
      <c r="Z77" s="8"/>
      <c r="AA77" s="8"/>
      <c r="AB77" s="8" t="s">
        <v>47</v>
      </c>
    </row>
    <row r="78" spans="2:29" s="29" customFormat="1" ht="18.75" hidden="1" customHeight="1">
      <c r="B78" s="24">
        <v>73</v>
      </c>
      <c r="C78" s="25" t="s">
        <v>96</v>
      </c>
      <c r="D78" s="26" t="s">
        <v>32</v>
      </c>
      <c r="E78" s="26" t="s">
        <v>33</v>
      </c>
      <c r="F78" s="25" t="s">
        <v>34</v>
      </c>
      <c r="G78" s="26">
        <v>2016</v>
      </c>
      <c r="H78" s="25">
        <v>65</v>
      </c>
      <c r="I78" s="26" t="s">
        <v>361</v>
      </c>
      <c r="J78" s="26">
        <v>1</v>
      </c>
      <c r="K78" s="25" t="s">
        <v>36</v>
      </c>
      <c r="L78" s="25" t="s">
        <v>73</v>
      </c>
      <c r="M78" s="25" t="s">
        <v>74</v>
      </c>
      <c r="N78" s="25" t="s">
        <v>362</v>
      </c>
      <c r="O78" s="25" t="s">
        <v>363</v>
      </c>
      <c r="P78" s="25" t="s">
        <v>364</v>
      </c>
      <c r="Q78" s="25" t="s">
        <v>365</v>
      </c>
      <c r="R78" s="25" t="s">
        <v>366</v>
      </c>
      <c r="S78" s="25" t="s">
        <v>367</v>
      </c>
      <c r="T78" s="25">
        <v>4</v>
      </c>
      <c r="U78" s="25" t="s">
        <v>2299</v>
      </c>
      <c r="V78" s="25"/>
      <c r="W78" s="25" t="s">
        <v>103</v>
      </c>
      <c r="X78" s="25" t="s">
        <v>368</v>
      </c>
      <c r="Y78" s="27">
        <v>100</v>
      </c>
      <c r="Z78" s="25" t="s">
        <v>2235</v>
      </c>
      <c r="AA78" s="28" t="s">
        <v>2324</v>
      </c>
      <c r="AB78" s="25" t="s">
        <v>47</v>
      </c>
      <c r="AC78" s="29" t="s">
        <v>2356</v>
      </c>
    </row>
    <row r="79" spans="2:29" s="29" customFormat="1" ht="18.75" hidden="1" customHeight="1">
      <c r="B79" s="24">
        <v>74</v>
      </c>
      <c r="C79" s="25" t="s">
        <v>96</v>
      </c>
      <c r="D79" s="26" t="s">
        <v>32</v>
      </c>
      <c r="E79" s="26" t="s">
        <v>33</v>
      </c>
      <c r="F79" s="25" t="s">
        <v>34</v>
      </c>
      <c r="G79" s="26">
        <v>2016</v>
      </c>
      <c r="H79" s="25">
        <v>65</v>
      </c>
      <c r="I79" s="26" t="s">
        <v>369</v>
      </c>
      <c r="J79" s="26">
        <v>1</v>
      </c>
      <c r="K79" s="25" t="s">
        <v>36</v>
      </c>
      <c r="L79" s="25" t="s">
        <v>73</v>
      </c>
      <c r="M79" s="25" t="s">
        <v>74</v>
      </c>
      <c r="N79" s="25" t="s">
        <v>362</v>
      </c>
      <c r="O79" s="25" t="s">
        <v>370</v>
      </c>
      <c r="P79" s="25" t="s">
        <v>371</v>
      </c>
      <c r="Q79" s="25" t="s">
        <v>372</v>
      </c>
      <c r="R79" s="25" t="s">
        <v>373</v>
      </c>
      <c r="S79" s="25" t="s">
        <v>374</v>
      </c>
      <c r="T79" s="25">
        <v>1</v>
      </c>
      <c r="U79" s="25" t="s">
        <v>2298</v>
      </c>
      <c r="V79" s="25"/>
      <c r="W79" s="25" t="s">
        <v>103</v>
      </c>
      <c r="X79" s="25" t="s">
        <v>205</v>
      </c>
      <c r="Y79" s="27">
        <v>100</v>
      </c>
      <c r="Z79" s="25" t="s">
        <v>2235</v>
      </c>
      <c r="AA79" s="28" t="s">
        <v>2324</v>
      </c>
      <c r="AB79" s="25" t="s">
        <v>47</v>
      </c>
      <c r="AC79" s="29" t="s">
        <v>2356</v>
      </c>
    </row>
    <row r="80" spans="2:29" s="29" customFormat="1" ht="18.75" hidden="1" customHeight="1">
      <c r="B80" s="24">
        <v>75</v>
      </c>
      <c r="C80" s="25" t="s">
        <v>96</v>
      </c>
      <c r="D80" s="26" t="s">
        <v>32</v>
      </c>
      <c r="E80" s="26" t="s">
        <v>33</v>
      </c>
      <c r="F80" s="25" t="s">
        <v>34</v>
      </c>
      <c r="G80" s="26">
        <v>2016</v>
      </c>
      <c r="H80" s="25">
        <v>65</v>
      </c>
      <c r="I80" s="26" t="s">
        <v>376</v>
      </c>
      <c r="J80" s="26">
        <v>1</v>
      </c>
      <c r="K80" s="25" t="s">
        <v>36</v>
      </c>
      <c r="L80" s="25" t="s">
        <v>73</v>
      </c>
      <c r="M80" s="25" t="s">
        <v>74</v>
      </c>
      <c r="N80" s="25" t="s">
        <v>362</v>
      </c>
      <c r="O80" s="25" t="s">
        <v>377</v>
      </c>
      <c r="P80" s="25" t="s">
        <v>378</v>
      </c>
      <c r="Q80" s="25" t="s">
        <v>379</v>
      </c>
      <c r="R80" s="25" t="s">
        <v>380</v>
      </c>
      <c r="S80" s="25" t="s">
        <v>42</v>
      </c>
      <c r="T80" s="25">
        <v>4</v>
      </c>
      <c r="U80" s="25" t="s">
        <v>2299</v>
      </c>
      <c r="V80" s="25"/>
      <c r="W80" s="25" t="s">
        <v>103</v>
      </c>
      <c r="X80" s="25" t="s">
        <v>326</v>
      </c>
      <c r="Y80" s="27">
        <v>100</v>
      </c>
      <c r="Z80" s="25" t="s">
        <v>2235</v>
      </c>
      <c r="AA80" s="28" t="s">
        <v>2324</v>
      </c>
      <c r="AB80" s="25" t="s">
        <v>47</v>
      </c>
      <c r="AC80" s="29" t="s">
        <v>2356</v>
      </c>
    </row>
    <row r="81" spans="2:28" s="4" customFormat="1" ht="16.5" hidden="1" customHeight="1">
      <c r="B81" s="7">
        <v>76</v>
      </c>
      <c r="C81" s="8" t="s">
        <v>31</v>
      </c>
      <c r="D81" s="9" t="s">
        <v>32</v>
      </c>
      <c r="E81" s="9" t="s">
        <v>33</v>
      </c>
      <c r="F81" s="8" t="s">
        <v>34</v>
      </c>
      <c r="G81" s="9">
        <v>2015</v>
      </c>
      <c r="H81" s="8">
        <v>63</v>
      </c>
      <c r="I81" s="9" t="s">
        <v>381</v>
      </c>
      <c r="J81" s="9">
        <v>1</v>
      </c>
      <c r="K81" s="8" t="s">
        <v>36</v>
      </c>
      <c r="L81" s="8" t="s">
        <v>73</v>
      </c>
      <c r="M81" s="8" t="s">
        <v>74</v>
      </c>
      <c r="N81" s="8" t="s">
        <v>362</v>
      </c>
      <c r="O81" s="8" t="s">
        <v>382</v>
      </c>
      <c r="P81" s="8" t="s">
        <v>383</v>
      </c>
      <c r="Q81" s="8" t="s">
        <v>384</v>
      </c>
      <c r="R81" s="8" t="s">
        <v>385</v>
      </c>
      <c r="S81" s="8" t="s">
        <v>385</v>
      </c>
      <c r="T81" s="8">
        <v>100</v>
      </c>
      <c r="U81" s="8" t="s">
        <v>386</v>
      </c>
      <c r="V81" s="8"/>
      <c r="W81" s="8" t="s">
        <v>82</v>
      </c>
      <c r="X81" s="8" t="s">
        <v>31</v>
      </c>
      <c r="Y81" s="8" t="s">
        <v>46</v>
      </c>
      <c r="Z81" s="8"/>
      <c r="AA81" s="8"/>
      <c r="AB81" s="8" t="s">
        <v>47</v>
      </c>
    </row>
    <row r="82" spans="2:28" s="4" customFormat="1" ht="16.5" hidden="1" customHeight="1">
      <c r="B82" s="7">
        <v>77</v>
      </c>
      <c r="C82" s="8" t="s">
        <v>31</v>
      </c>
      <c r="D82" s="9" t="s">
        <v>32</v>
      </c>
      <c r="E82" s="9" t="s">
        <v>33</v>
      </c>
      <c r="F82" s="8" t="s">
        <v>34</v>
      </c>
      <c r="G82" s="9">
        <v>2015</v>
      </c>
      <c r="H82" s="8">
        <v>63</v>
      </c>
      <c r="I82" s="9" t="s">
        <v>387</v>
      </c>
      <c r="J82" s="9">
        <v>1</v>
      </c>
      <c r="K82" s="8" t="s">
        <v>36</v>
      </c>
      <c r="L82" s="8" t="s">
        <v>73</v>
      </c>
      <c r="M82" s="8" t="s">
        <v>74</v>
      </c>
      <c r="N82" s="8" t="s">
        <v>362</v>
      </c>
      <c r="O82" s="8" t="s">
        <v>388</v>
      </c>
      <c r="P82" s="8" t="s">
        <v>383</v>
      </c>
      <c r="Q82" s="8" t="s">
        <v>389</v>
      </c>
      <c r="R82" s="8" t="s">
        <v>385</v>
      </c>
      <c r="S82" s="8" t="s">
        <v>390</v>
      </c>
      <c r="T82" s="8">
        <v>100</v>
      </c>
      <c r="U82" s="8" t="s">
        <v>386</v>
      </c>
      <c r="V82" s="8"/>
      <c r="W82" s="8" t="s">
        <v>82</v>
      </c>
      <c r="X82" s="8" t="s">
        <v>31</v>
      </c>
      <c r="Y82" s="8" t="s">
        <v>46</v>
      </c>
      <c r="Z82" s="8"/>
      <c r="AA82" s="8"/>
      <c r="AB82" s="8" t="s">
        <v>47</v>
      </c>
    </row>
    <row r="83" spans="2:28" s="4" customFormat="1" ht="16.5" hidden="1" customHeight="1">
      <c r="B83" s="7">
        <v>78</v>
      </c>
      <c r="C83" s="8" t="s">
        <v>31</v>
      </c>
      <c r="D83" s="9" t="s">
        <v>32</v>
      </c>
      <c r="E83" s="9" t="s">
        <v>33</v>
      </c>
      <c r="F83" s="8" t="s">
        <v>34</v>
      </c>
      <c r="G83" s="9">
        <v>2015</v>
      </c>
      <c r="H83" s="8">
        <v>63</v>
      </c>
      <c r="I83" s="9" t="s">
        <v>387</v>
      </c>
      <c r="J83" s="9">
        <v>2</v>
      </c>
      <c r="K83" s="8" t="s">
        <v>36</v>
      </c>
      <c r="L83" s="8" t="s">
        <v>73</v>
      </c>
      <c r="M83" s="8" t="s">
        <v>74</v>
      </c>
      <c r="N83" s="8" t="s">
        <v>362</v>
      </c>
      <c r="O83" s="8" t="s">
        <v>388</v>
      </c>
      <c r="P83" s="8" t="s">
        <v>383</v>
      </c>
      <c r="Q83" s="8" t="s">
        <v>391</v>
      </c>
      <c r="R83" s="8" t="s">
        <v>392</v>
      </c>
      <c r="S83" s="8" t="s">
        <v>392</v>
      </c>
      <c r="T83" s="8">
        <v>100</v>
      </c>
      <c r="U83" s="8" t="s">
        <v>393</v>
      </c>
      <c r="V83" s="8"/>
      <c r="W83" s="8" t="s">
        <v>82</v>
      </c>
      <c r="X83" s="8" t="s">
        <v>31</v>
      </c>
      <c r="Y83" s="8" t="s">
        <v>46</v>
      </c>
      <c r="Z83" s="8"/>
      <c r="AA83" s="8"/>
      <c r="AB83" s="8" t="s">
        <v>47</v>
      </c>
    </row>
    <row r="84" spans="2:28" s="4" customFormat="1" ht="16.5" hidden="1" customHeight="1">
      <c r="B84" s="7">
        <v>79</v>
      </c>
      <c r="C84" s="8" t="s">
        <v>31</v>
      </c>
      <c r="D84" s="9" t="s">
        <v>32</v>
      </c>
      <c r="E84" s="9" t="s">
        <v>33</v>
      </c>
      <c r="F84" s="8" t="s">
        <v>34</v>
      </c>
      <c r="G84" s="9">
        <v>2015</v>
      </c>
      <c r="H84" s="8">
        <v>63</v>
      </c>
      <c r="I84" s="9" t="s">
        <v>387</v>
      </c>
      <c r="J84" s="9">
        <v>3</v>
      </c>
      <c r="K84" s="8" t="s">
        <v>36</v>
      </c>
      <c r="L84" s="8" t="s">
        <v>73</v>
      </c>
      <c r="M84" s="8" t="s">
        <v>74</v>
      </c>
      <c r="N84" s="8" t="s">
        <v>362</v>
      </c>
      <c r="O84" s="8" t="s">
        <v>388</v>
      </c>
      <c r="P84" s="8" t="s">
        <v>383</v>
      </c>
      <c r="Q84" s="8" t="s">
        <v>394</v>
      </c>
      <c r="R84" s="8" t="s">
        <v>395</v>
      </c>
      <c r="S84" s="8" t="s">
        <v>396</v>
      </c>
      <c r="T84" s="8">
        <v>100</v>
      </c>
      <c r="U84" s="8" t="s">
        <v>375</v>
      </c>
      <c r="V84" s="8"/>
      <c r="W84" s="8" t="s">
        <v>82</v>
      </c>
      <c r="X84" s="8" t="s">
        <v>31</v>
      </c>
      <c r="Y84" s="8" t="s">
        <v>46</v>
      </c>
      <c r="Z84" s="8"/>
      <c r="AA84" s="8"/>
      <c r="AB84" s="8" t="s">
        <v>47</v>
      </c>
    </row>
    <row r="85" spans="2:28" s="4" customFormat="1" ht="16.5" hidden="1" customHeight="1">
      <c r="B85" s="7">
        <v>80</v>
      </c>
      <c r="C85" s="8" t="s">
        <v>31</v>
      </c>
      <c r="D85" s="9" t="s">
        <v>32</v>
      </c>
      <c r="E85" s="9" t="s">
        <v>33</v>
      </c>
      <c r="F85" s="8" t="s">
        <v>34</v>
      </c>
      <c r="G85" s="9">
        <v>2015</v>
      </c>
      <c r="H85" s="8">
        <v>63</v>
      </c>
      <c r="I85" s="9" t="s">
        <v>397</v>
      </c>
      <c r="J85" s="9">
        <v>1</v>
      </c>
      <c r="K85" s="8" t="s">
        <v>36</v>
      </c>
      <c r="L85" s="8" t="s">
        <v>73</v>
      </c>
      <c r="M85" s="8" t="s">
        <v>74</v>
      </c>
      <c r="N85" s="8" t="s">
        <v>362</v>
      </c>
      <c r="O85" s="8" t="s">
        <v>398</v>
      </c>
      <c r="P85" s="8" t="s">
        <v>399</v>
      </c>
      <c r="Q85" s="8" t="s">
        <v>400</v>
      </c>
      <c r="R85" s="8" t="s">
        <v>401</v>
      </c>
      <c r="S85" s="8" t="s">
        <v>402</v>
      </c>
      <c r="T85" s="8">
        <v>100</v>
      </c>
      <c r="U85" s="8" t="s">
        <v>88</v>
      </c>
      <c r="V85" s="8"/>
      <c r="W85" s="8" t="s">
        <v>82</v>
      </c>
      <c r="X85" s="8" t="s">
        <v>31</v>
      </c>
      <c r="Y85" s="8" t="s">
        <v>46</v>
      </c>
      <c r="Z85" s="8"/>
      <c r="AA85" s="8"/>
      <c r="AB85" s="8" t="s">
        <v>47</v>
      </c>
    </row>
    <row r="86" spans="2:28" s="4" customFormat="1" ht="16.5" hidden="1" customHeight="1">
      <c r="B86" s="7">
        <v>81</v>
      </c>
      <c r="C86" s="8" t="s">
        <v>31</v>
      </c>
      <c r="D86" s="9" t="s">
        <v>32</v>
      </c>
      <c r="E86" s="9" t="s">
        <v>33</v>
      </c>
      <c r="F86" s="8" t="s">
        <v>34</v>
      </c>
      <c r="G86" s="9">
        <v>2015</v>
      </c>
      <c r="H86" s="8">
        <v>63</v>
      </c>
      <c r="I86" s="9" t="s">
        <v>397</v>
      </c>
      <c r="J86" s="9">
        <v>2</v>
      </c>
      <c r="K86" s="8" t="s">
        <v>36</v>
      </c>
      <c r="L86" s="8" t="s">
        <v>73</v>
      </c>
      <c r="M86" s="8" t="s">
        <v>74</v>
      </c>
      <c r="N86" s="8" t="s">
        <v>362</v>
      </c>
      <c r="O86" s="8" t="s">
        <v>398</v>
      </c>
      <c r="P86" s="8" t="s">
        <v>399</v>
      </c>
      <c r="Q86" s="8" t="s">
        <v>403</v>
      </c>
      <c r="R86" s="8" t="s">
        <v>404</v>
      </c>
      <c r="S86" s="8" t="s">
        <v>405</v>
      </c>
      <c r="T86" s="8">
        <v>100</v>
      </c>
      <c r="U86" s="8" t="s">
        <v>88</v>
      </c>
      <c r="V86" s="8"/>
      <c r="W86" s="8" t="s">
        <v>82</v>
      </c>
      <c r="X86" s="8" t="s">
        <v>31</v>
      </c>
      <c r="Y86" s="8" t="s">
        <v>46</v>
      </c>
      <c r="Z86" s="8"/>
      <c r="AA86" s="8"/>
      <c r="AB86" s="8" t="s">
        <v>47</v>
      </c>
    </row>
    <row r="87" spans="2:28" s="4" customFormat="1" ht="16.5" hidden="1" customHeight="1">
      <c r="B87" s="7">
        <v>82</v>
      </c>
      <c r="C87" s="8" t="s">
        <v>31</v>
      </c>
      <c r="D87" s="9" t="s">
        <v>32</v>
      </c>
      <c r="E87" s="9" t="s">
        <v>33</v>
      </c>
      <c r="F87" s="8" t="s">
        <v>34</v>
      </c>
      <c r="G87" s="9">
        <v>2015</v>
      </c>
      <c r="H87" s="8">
        <v>63</v>
      </c>
      <c r="I87" s="9" t="s">
        <v>397</v>
      </c>
      <c r="J87" s="9">
        <v>3</v>
      </c>
      <c r="K87" s="8" t="s">
        <v>36</v>
      </c>
      <c r="L87" s="8" t="s">
        <v>73</v>
      </c>
      <c r="M87" s="8" t="s">
        <v>74</v>
      </c>
      <c r="N87" s="8" t="s">
        <v>362</v>
      </c>
      <c r="O87" s="8" t="s">
        <v>398</v>
      </c>
      <c r="P87" s="8" t="s">
        <v>399</v>
      </c>
      <c r="Q87" s="8" t="s">
        <v>406</v>
      </c>
      <c r="R87" s="8" t="s">
        <v>407</v>
      </c>
      <c r="S87" s="8" t="s">
        <v>408</v>
      </c>
      <c r="T87" s="8">
        <v>100</v>
      </c>
      <c r="U87" s="8" t="s">
        <v>409</v>
      </c>
      <c r="V87" s="8"/>
      <c r="W87" s="8" t="s">
        <v>82</v>
      </c>
      <c r="X87" s="8" t="s">
        <v>31</v>
      </c>
      <c r="Y87" s="8" t="s">
        <v>46</v>
      </c>
      <c r="Z87" s="8"/>
      <c r="AA87" s="8"/>
      <c r="AB87" s="8" t="s">
        <v>47</v>
      </c>
    </row>
    <row r="88" spans="2:28" ht="123.75" customHeight="1">
      <c r="B88" s="34">
        <v>83</v>
      </c>
      <c r="C88" s="35" t="s">
        <v>83</v>
      </c>
      <c r="D88" s="36" t="s">
        <v>32</v>
      </c>
      <c r="E88" s="36" t="s">
        <v>33</v>
      </c>
      <c r="F88" s="35" t="s">
        <v>34</v>
      </c>
      <c r="G88" s="36">
        <v>2017</v>
      </c>
      <c r="H88" s="35">
        <v>48</v>
      </c>
      <c r="I88" s="36" t="s">
        <v>410</v>
      </c>
      <c r="J88" s="36">
        <v>1</v>
      </c>
      <c r="K88" s="35" t="s">
        <v>36</v>
      </c>
      <c r="L88" s="35" t="s">
        <v>73</v>
      </c>
      <c r="M88" s="35" t="s">
        <v>74</v>
      </c>
      <c r="N88" s="35" t="s">
        <v>362</v>
      </c>
      <c r="O88" s="35" t="s">
        <v>411</v>
      </c>
      <c r="P88" s="35" t="s">
        <v>412</v>
      </c>
      <c r="Q88" s="35" t="s">
        <v>413</v>
      </c>
      <c r="R88" s="35" t="s">
        <v>414</v>
      </c>
      <c r="S88" s="35" t="s">
        <v>415</v>
      </c>
      <c r="T88" s="35">
        <v>0.5</v>
      </c>
      <c r="U88" s="35" t="s">
        <v>2308</v>
      </c>
      <c r="V88" s="35"/>
      <c r="W88" s="35" t="s">
        <v>89</v>
      </c>
      <c r="X88" s="35" t="s">
        <v>90</v>
      </c>
      <c r="Y88" s="37">
        <v>100</v>
      </c>
      <c r="Z88" s="35" t="s">
        <v>2329</v>
      </c>
      <c r="AA88" s="38" t="s">
        <v>2324</v>
      </c>
      <c r="AB88" s="35" t="s">
        <v>91</v>
      </c>
    </row>
    <row r="89" spans="2:28" ht="123.75" customHeight="1">
      <c r="B89" s="34">
        <v>84</v>
      </c>
      <c r="C89" s="35" t="s">
        <v>83</v>
      </c>
      <c r="D89" s="36" t="s">
        <v>32</v>
      </c>
      <c r="E89" s="36" t="s">
        <v>33</v>
      </c>
      <c r="F89" s="35" t="s">
        <v>34</v>
      </c>
      <c r="G89" s="36">
        <v>2017</v>
      </c>
      <c r="H89" s="35">
        <v>48</v>
      </c>
      <c r="I89" s="36" t="s">
        <v>416</v>
      </c>
      <c r="J89" s="36">
        <v>1</v>
      </c>
      <c r="K89" s="35" t="s">
        <v>36</v>
      </c>
      <c r="L89" s="35" t="s">
        <v>73</v>
      </c>
      <c r="M89" s="35" t="s">
        <v>74</v>
      </c>
      <c r="N89" s="35" t="s">
        <v>362</v>
      </c>
      <c r="O89" s="35" t="s">
        <v>417</v>
      </c>
      <c r="P89" s="35" t="s">
        <v>418</v>
      </c>
      <c r="Q89" s="35" t="s">
        <v>419</v>
      </c>
      <c r="R89" s="35" t="s">
        <v>414</v>
      </c>
      <c r="S89" s="35" t="s">
        <v>420</v>
      </c>
      <c r="T89" s="35">
        <v>0.5</v>
      </c>
      <c r="U89" s="35" t="s">
        <v>2308</v>
      </c>
      <c r="V89" s="35"/>
      <c r="W89" s="35" t="s">
        <v>89</v>
      </c>
      <c r="X89" s="35" t="s">
        <v>90</v>
      </c>
      <c r="Y89" s="37">
        <v>100</v>
      </c>
      <c r="Z89" s="35" t="s">
        <v>2330</v>
      </c>
      <c r="AA89" s="38" t="s">
        <v>2324</v>
      </c>
      <c r="AB89" s="35" t="s">
        <v>91</v>
      </c>
    </row>
    <row r="90" spans="2:28" s="4" customFormat="1" ht="16.5" hidden="1" customHeight="1">
      <c r="B90" s="7">
        <v>85</v>
      </c>
      <c r="C90" s="8" t="s">
        <v>31</v>
      </c>
      <c r="D90" s="9" t="s">
        <v>32</v>
      </c>
      <c r="E90" s="9" t="s">
        <v>33</v>
      </c>
      <c r="F90" s="8" t="s">
        <v>34</v>
      </c>
      <c r="G90" s="9">
        <v>2014</v>
      </c>
      <c r="H90" s="8">
        <v>813</v>
      </c>
      <c r="I90" s="9" t="s">
        <v>421</v>
      </c>
      <c r="J90" s="9">
        <v>1</v>
      </c>
      <c r="K90" s="8" t="s">
        <v>36</v>
      </c>
      <c r="L90" s="8" t="s">
        <v>59</v>
      </c>
      <c r="M90" s="8" t="s">
        <v>38</v>
      </c>
      <c r="N90" s="8" t="s">
        <v>38</v>
      </c>
      <c r="O90" s="8" t="s">
        <v>422</v>
      </c>
      <c r="P90" s="8" t="s">
        <v>40</v>
      </c>
      <c r="Q90" s="8" t="s">
        <v>357</v>
      </c>
      <c r="R90" s="8" t="s">
        <v>358</v>
      </c>
      <c r="S90" s="8" t="s">
        <v>358</v>
      </c>
      <c r="T90" s="8">
        <v>100</v>
      </c>
      <c r="U90" s="8" t="s">
        <v>129</v>
      </c>
      <c r="V90" s="8"/>
      <c r="W90" s="8" t="s">
        <v>172</v>
      </c>
      <c r="X90" s="8" t="s">
        <v>169</v>
      </c>
      <c r="Y90" s="8" t="s">
        <v>46</v>
      </c>
      <c r="Z90" s="8"/>
      <c r="AA90" s="8"/>
      <c r="AB90" s="8" t="s">
        <v>47</v>
      </c>
    </row>
    <row r="91" spans="2:28" s="4" customFormat="1" ht="16.5" hidden="1" customHeight="1">
      <c r="B91" s="7">
        <v>86</v>
      </c>
      <c r="C91" s="8" t="s">
        <v>31</v>
      </c>
      <c r="D91" s="9" t="s">
        <v>32</v>
      </c>
      <c r="E91" s="9" t="s">
        <v>33</v>
      </c>
      <c r="F91" s="8" t="s">
        <v>34</v>
      </c>
      <c r="G91" s="9">
        <v>2014</v>
      </c>
      <c r="H91" s="8">
        <v>811</v>
      </c>
      <c r="I91" s="9" t="s">
        <v>423</v>
      </c>
      <c r="J91" s="9">
        <v>1</v>
      </c>
      <c r="K91" s="8" t="s">
        <v>36</v>
      </c>
      <c r="L91" s="8" t="s">
        <v>73</v>
      </c>
      <c r="M91" s="8" t="s">
        <v>74</v>
      </c>
      <c r="N91" s="8" t="s">
        <v>38</v>
      </c>
      <c r="O91" s="8" t="s">
        <v>424</v>
      </c>
      <c r="P91" s="8" t="s">
        <v>40</v>
      </c>
      <c r="Q91" s="8" t="s">
        <v>425</v>
      </c>
      <c r="R91" s="8" t="s">
        <v>426</v>
      </c>
      <c r="S91" s="8" t="s">
        <v>426</v>
      </c>
      <c r="T91" s="8">
        <v>100</v>
      </c>
      <c r="U91" s="8" t="s">
        <v>375</v>
      </c>
      <c r="V91" s="8"/>
      <c r="W91" s="8" t="s">
        <v>427</v>
      </c>
      <c r="X91" s="8" t="s">
        <v>45</v>
      </c>
      <c r="Y91" s="8" t="s">
        <v>46</v>
      </c>
      <c r="Z91" s="8"/>
      <c r="AA91" s="8"/>
      <c r="AB91" s="8" t="s">
        <v>47</v>
      </c>
    </row>
    <row r="92" spans="2:28" s="4" customFormat="1" ht="16.5" hidden="1" customHeight="1">
      <c r="B92" s="7">
        <v>87</v>
      </c>
      <c r="C92" s="8" t="s">
        <v>31</v>
      </c>
      <c r="D92" s="9" t="s">
        <v>32</v>
      </c>
      <c r="E92" s="9" t="s">
        <v>33</v>
      </c>
      <c r="F92" s="8" t="s">
        <v>34</v>
      </c>
      <c r="G92" s="9">
        <v>2014</v>
      </c>
      <c r="H92" s="8">
        <v>811</v>
      </c>
      <c r="I92" s="9" t="s">
        <v>428</v>
      </c>
      <c r="J92" s="9">
        <v>1</v>
      </c>
      <c r="K92" s="8" t="s">
        <v>36</v>
      </c>
      <c r="L92" s="8" t="s">
        <v>73</v>
      </c>
      <c r="M92" s="8" t="s">
        <v>74</v>
      </c>
      <c r="N92" s="8" t="s">
        <v>38</v>
      </c>
      <c r="O92" s="8" t="s">
        <v>429</v>
      </c>
      <c r="P92" s="8" t="s">
        <v>40</v>
      </c>
      <c r="Q92" s="8" t="s">
        <v>430</v>
      </c>
      <c r="R92" s="8" t="s">
        <v>431</v>
      </c>
      <c r="S92" s="8" t="s">
        <v>431</v>
      </c>
      <c r="T92" s="8">
        <v>100</v>
      </c>
      <c r="U92" s="8" t="s">
        <v>432</v>
      </c>
      <c r="V92" s="8"/>
      <c r="W92" s="8" t="s">
        <v>433</v>
      </c>
      <c r="X92" s="8" t="s">
        <v>45</v>
      </c>
      <c r="Y92" s="8" t="s">
        <v>46</v>
      </c>
      <c r="Z92" s="8"/>
      <c r="AA92" s="8"/>
      <c r="AB92" s="8" t="s">
        <v>47</v>
      </c>
    </row>
    <row r="93" spans="2:28" s="4" customFormat="1" ht="16.5" hidden="1" customHeight="1">
      <c r="B93" s="7">
        <v>88</v>
      </c>
      <c r="C93" s="8" t="s">
        <v>31</v>
      </c>
      <c r="D93" s="9" t="s">
        <v>32</v>
      </c>
      <c r="E93" s="9" t="s">
        <v>33</v>
      </c>
      <c r="F93" s="8" t="s">
        <v>34</v>
      </c>
      <c r="G93" s="9">
        <v>2014</v>
      </c>
      <c r="H93" s="8">
        <v>813</v>
      </c>
      <c r="I93" s="9" t="s">
        <v>434</v>
      </c>
      <c r="J93" s="9">
        <v>1</v>
      </c>
      <c r="K93" s="8" t="s">
        <v>36</v>
      </c>
      <c r="L93" s="8" t="s">
        <v>59</v>
      </c>
      <c r="M93" s="8" t="s">
        <v>38</v>
      </c>
      <c r="N93" s="8" t="s">
        <v>38</v>
      </c>
      <c r="O93" s="8" t="s">
        <v>435</v>
      </c>
      <c r="P93" s="8" t="s">
        <v>40</v>
      </c>
      <c r="Q93" s="8" t="s">
        <v>436</v>
      </c>
      <c r="R93" s="8" t="s">
        <v>437</v>
      </c>
      <c r="S93" s="8" t="s">
        <v>437</v>
      </c>
      <c r="T93" s="8">
        <v>100</v>
      </c>
      <c r="U93" s="8" t="s">
        <v>129</v>
      </c>
      <c r="V93" s="8"/>
      <c r="W93" s="8" t="s">
        <v>172</v>
      </c>
      <c r="X93" s="8" t="s">
        <v>169</v>
      </c>
      <c r="Y93" s="8" t="s">
        <v>46</v>
      </c>
      <c r="Z93" s="8"/>
      <c r="AA93" s="8"/>
      <c r="AB93" s="8" t="s">
        <v>47</v>
      </c>
    </row>
    <row r="94" spans="2:28" s="4" customFormat="1" ht="16.5" hidden="1" customHeight="1">
      <c r="B94" s="7">
        <v>89</v>
      </c>
      <c r="C94" s="8" t="s">
        <v>31</v>
      </c>
      <c r="D94" s="9" t="s">
        <v>32</v>
      </c>
      <c r="E94" s="9" t="s">
        <v>33</v>
      </c>
      <c r="F94" s="8" t="s">
        <v>34</v>
      </c>
      <c r="G94" s="9">
        <v>2014</v>
      </c>
      <c r="H94" s="8">
        <v>813</v>
      </c>
      <c r="I94" s="9" t="s">
        <v>438</v>
      </c>
      <c r="J94" s="9">
        <v>1</v>
      </c>
      <c r="K94" s="8" t="s">
        <v>36</v>
      </c>
      <c r="L94" s="8" t="s">
        <v>59</v>
      </c>
      <c r="M94" s="8" t="s">
        <v>38</v>
      </c>
      <c r="N94" s="8" t="s">
        <v>38</v>
      </c>
      <c r="O94" s="8" t="s">
        <v>439</v>
      </c>
      <c r="P94" s="8" t="s">
        <v>40</v>
      </c>
      <c r="Q94" s="8" t="s">
        <v>440</v>
      </c>
      <c r="R94" s="8" t="s">
        <v>441</v>
      </c>
      <c r="S94" s="8" t="s">
        <v>441</v>
      </c>
      <c r="T94" s="8">
        <v>100</v>
      </c>
      <c r="U94" s="8" t="s">
        <v>129</v>
      </c>
      <c r="V94" s="8"/>
      <c r="W94" s="8" t="s">
        <v>172</v>
      </c>
      <c r="X94" s="8" t="s">
        <v>169</v>
      </c>
      <c r="Y94" s="8" t="s">
        <v>46</v>
      </c>
      <c r="Z94" s="8"/>
      <c r="AA94" s="8"/>
      <c r="AB94" s="8" t="s">
        <v>47</v>
      </c>
    </row>
    <row r="95" spans="2:28" s="4" customFormat="1" ht="16.5" hidden="1" customHeight="1">
      <c r="B95" s="7">
        <v>90</v>
      </c>
      <c r="C95" s="8" t="s">
        <v>31</v>
      </c>
      <c r="D95" s="9" t="s">
        <v>32</v>
      </c>
      <c r="E95" s="9" t="s">
        <v>33</v>
      </c>
      <c r="F95" s="8" t="s">
        <v>34</v>
      </c>
      <c r="G95" s="9">
        <v>2014</v>
      </c>
      <c r="H95" s="8">
        <v>811</v>
      </c>
      <c r="I95" s="9" t="s">
        <v>442</v>
      </c>
      <c r="J95" s="9">
        <v>1</v>
      </c>
      <c r="K95" s="8" t="s">
        <v>36</v>
      </c>
      <c r="L95" s="8" t="s">
        <v>73</v>
      </c>
      <c r="M95" s="8" t="s">
        <v>74</v>
      </c>
      <c r="N95" s="8" t="s">
        <v>362</v>
      </c>
      <c r="O95" s="8" t="s">
        <v>443</v>
      </c>
      <c r="P95" s="8" t="s">
        <v>444</v>
      </c>
      <c r="Q95" s="8" t="s">
        <v>445</v>
      </c>
      <c r="R95" s="8" t="s">
        <v>446</v>
      </c>
      <c r="S95" s="8" t="s">
        <v>446</v>
      </c>
      <c r="T95" s="8">
        <v>100</v>
      </c>
      <c r="U95" s="8" t="s">
        <v>447</v>
      </c>
      <c r="V95" s="8"/>
      <c r="W95" s="8" t="s">
        <v>118</v>
      </c>
      <c r="X95" s="8" t="s">
        <v>45</v>
      </c>
      <c r="Y95" s="8" t="s">
        <v>46</v>
      </c>
      <c r="Z95" s="8"/>
      <c r="AA95" s="8"/>
      <c r="AB95" s="8" t="s">
        <v>47</v>
      </c>
    </row>
    <row r="96" spans="2:28" s="4" customFormat="1" ht="16.5" hidden="1" customHeight="1">
      <c r="B96" s="7">
        <v>91</v>
      </c>
      <c r="C96" s="8" t="s">
        <v>31</v>
      </c>
      <c r="D96" s="9" t="s">
        <v>32</v>
      </c>
      <c r="E96" s="9" t="s">
        <v>33</v>
      </c>
      <c r="F96" s="8" t="s">
        <v>34</v>
      </c>
      <c r="G96" s="9">
        <v>2014</v>
      </c>
      <c r="H96" s="8">
        <v>813</v>
      </c>
      <c r="I96" s="9" t="s">
        <v>448</v>
      </c>
      <c r="J96" s="9">
        <v>1</v>
      </c>
      <c r="K96" s="8" t="s">
        <v>36</v>
      </c>
      <c r="L96" s="8" t="s">
        <v>59</v>
      </c>
      <c r="M96" s="8" t="s">
        <v>38</v>
      </c>
      <c r="N96" s="8" t="s">
        <v>38</v>
      </c>
      <c r="O96" s="8" t="s">
        <v>449</v>
      </c>
      <c r="P96" s="8" t="s">
        <v>40</v>
      </c>
      <c r="Q96" s="8" t="s">
        <v>450</v>
      </c>
      <c r="R96" s="8" t="s">
        <v>451</v>
      </c>
      <c r="S96" s="8" t="s">
        <v>451</v>
      </c>
      <c r="T96" s="8">
        <v>100</v>
      </c>
      <c r="U96" s="8" t="s">
        <v>129</v>
      </c>
      <c r="V96" s="8"/>
      <c r="W96" s="8" t="s">
        <v>172</v>
      </c>
      <c r="X96" s="8" t="s">
        <v>169</v>
      </c>
      <c r="Y96" s="8" t="s">
        <v>46</v>
      </c>
      <c r="Z96" s="8"/>
      <c r="AA96" s="8"/>
      <c r="AB96" s="8" t="s">
        <v>47</v>
      </c>
    </row>
    <row r="97" spans="2:28" s="4" customFormat="1" ht="16.5" hidden="1" customHeight="1">
      <c r="B97" s="7">
        <v>92</v>
      </c>
      <c r="C97" s="8" t="s">
        <v>31</v>
      </c>
      <c r="D97" s="9" t="s">
        <v>32</v>
      </c>
      <c r="E97" s="9" t="s">
        <v>33</v>
      </c>
      <c r="F97" s="8" t="s">
        <v>34</v>
      </c>
      <c r="G97" s="9">
        <v>2014</v>
      </c>
      <c r="H97" s="8">
        <v>813</v>
      </c>
      <c r="I97" s="9" t="s">
        <v>448</v>
      </c>
      <c r="J97" s="9">
        <v>2</v>
      </c>
      <c r="K97" s="8" t="s">
        <v>36</v>
      </c>
      <c r="L97" s="8" t="s">
        <v>59</v>
      </c>
      <c r="M97" s="8" t="s">
        <v>38</v>
      </c>
      <c r="N97" s="8" t="s">
        <v>38</v>
      </c>
      <c r="O97" s="8" t="s">
        <v>449</v>
      </c>
      <c r="P97" s="8" t="s">
        <v>40</v>
      </c>
      <c r="Q97" s="8" t="s">
        <v>452</v>
      </c>
      <c r="R97" s="8" t="s">
        <v>453</v>
      </c>
      <c r="S97" s="8" t="s">
        <v>453</v>
      </c>
      <c r="T97" s="8">
        <v>100</v>
      </c>
      <c r="U97" s="8" t="s">
        <v>129</v>
      </c>
      <c r="V97" s="8"/>
      <c r="W97" s="8" t="s">
        <v>172</v>
      </c>
      <c r="X97" s="8" t="s">
        <v>169</v>
      </c>
      <c r="Y97" s="8" t="s">
        <v>46</v>
      </c>
      <c r="Z97" s="8"/>
      <c r="AA97" s="8"/>
      <c r="AB97" s="8" t="s">
        <v>47</v>
      </c>
    </row>
    <row r="98" spans="2:28" s="4" customFormat="1" ht="16.5" hidden="1" customHeight="1">
      <c r="B98" s="7">
        <v>93</v>
      </c>
      <c r="C98" s="8" t="s">
        <v>31</v>
      </c>
      <c r="D98" s="9" t="s">
        <v>32</v>
      </c>
      <c r="E98" s="9" t="s">
        <v>33</v>
      </c>
      <c r="F98" s="8" t="s">
        <v>34</v>
      </c>
      <c r="G98" s="9">
        <v>2014</v>
      </c>
      <c r="H98" s="8">
        <v>813</v>
      </c>
      <c r="I98" s="9" t="s">
        <v>448</v>
      </c>
      <c r="J98" s="9">
        <v>3</v>
      </c>
      <c r="K98" s="8" t="s">
        <v>36</v>
      </c>
      <c r="L98" s="8" t="s">
        <v>59</v>
      </c>
      <c r="M98" s="8" t="s">
        <v>38</v>
      </c>
      <c r="N98" s="8" t="s">
        <v>38</v>
      </c>
      <c r="O98" s="8" t="s">
        <v>449</v>
      </c>
      <c r="P98" s="8" t="s">
        <v>40</v>
      </c>
      <c r="Q98" s="8" t="s">
        <v>454</v>
      </c>
      <c r="R98" s="8" t="s">
        <v>455</v>
      </c>
      <c r="S98" s="8" t="s">
        <v>455</v>
      </c>
      <c r="T98" s="8">
        <v>100</v>
      </c>
      <c r="U98" s="8" t="s">
        <v>456</v>
      </c>
      <c r="V98" s="8"/>
      <c r="W98" s="8" t="s">
        <v>172</v>
      </c>
      <c r="X98" s="8" t="s">
        <v>169</v>
      </c>
      <c r="Y98" s="8" t="s">
        <v>46</v>
      </c>
      <c r="Z98" s="8"/>
      <c r="AA98" s="8"/>
      <c r="AB98" s="8" t="s">
        <v>47</v>
      </c>
    </row>
    <row r="99" spans="2:28" s="4" customFormat="1" ht="16.5" hidden="1" customHeight="1">
      <c r="B99" s="7">
        <v>94</v>
      </c>
      <c r="C99" s="8" t="s">
        <v>31</v>
      </c>
      <c r="D99" s="9" t="s">
        <v>32</v>
      </c>
      <c r="E99" s="9" t="s">
        <v>33</v>
      </c>
      <c r="F99" s="8" t="s">
        <v>34</v>
      </c>
      <c r="G99" s="9">
        <v>2014</v>
      </c>
      <c r="H99" s="8">
        <v>813</v>
      </c>
      <c r="I99" s="9" t="s">
        <v>457</v>
      </c>
      <c r="J99" s="9">
        <v>1</v>
      </c>
      <c r="K99" s="8" t="s">
        <v>36</v>
      </c>
      <c r="L99" s="8" t="s">
        <v>59</v>
      </c>
      <c r="M99" s="8" t="s">
        <v>38</v>
      </c>
      <c r="N99" s="8" t="s">
        <v>38</v>
      </c>
      <c r="O99" s="8" t="s">
        <v>458</v>
      </c>
      <c r="P99" s="8" t="s">
        <v>40</v>
      </c>
      <c r="Q99" s="8" t="s">
        <v>459</v>
      </c>
      <c r="R99" s="8" t="s">
        <v>460</v>
      </c>
      <c r="S99" s="8" t="s">
        <v>461</v>
      </c>
      <c r="T99" s="8">
        <v>100</v>
      </c>
      <c r="U99" s="8" t="s">
        <v>52</v>
      </c>
      <c r="V99" s="8"/>
      <c r="W99" s="8" t="s">
        <v>462</v>
      </c>
      <c r="X99" s="8" t="s">
        <v>463</v>
      </c>
      <c r="Y99" s="8" t="s">
        <v>46</v>
      </c>
      <c r="Z99" s="8"/>
      <c r="AA99" s="8"/>
      <c r="AB99" s="8" t="s">
        <v>47</v>
      </c>
    </row>
    <row r="100" spans="2:28" s="4" customFormat="1" ht="16.5" hidden="1" customHeight="1">
      <c r="B100" s="7">
        <v>95</v>
      </c>
      <c r="C100" s="8" t="s">
        <v>31</v>
      </c>
      <c r="D100" s="9" t="s">
        <v>32</v>
      </c>
      <c r="E100" s="9" t="s">
        <v>33</v>
      </c>
      <c r="F100" s="8" t="s">
        <v>34</v>
      </c>
      <c r="G100" s="9">
        <v>2014</v>
      </c>
      <c r="H100" s="8">
        <v>813</v>
      </c>
      <c r="I100" s="9" t="s">
        <v>457</v>
      </c>
      <c r="J100" s="9">
        <v>2</v>
      </c>
      <c r="K100" s="8" t="s">
        <v>36</v>
      </c>
      <c r="L100" s="8" t="s">
        <v>59</v>
      </c>
      <c r="M100" s="8" t="s">
        <v>38</v>
      </c>
      <c r="N100" s="8" t="s">
        <v>38</v>
      </c>
      <c r="O100" s="8" t="s">
        <v>458</v>
      </c>
      <c r="P100" s="8" t="s">
        <v>40</v>
      </c>
      <c r="Q100" s="8" t="s">
        <v>464</v>
      </c>
      <c r="R100" s="8" t="s">
        <v>465</v>
      </c>
      <c r="S100" s="8" t="s">
        <v>466</v>
      </c>
      <c r="T100" s="8">
        <v>100</v>
      </c>
      <c r="U100" s="8" t="s">
        <v>52</v>
      </c>
      <c r="V100" s="8"/>
      <c r="W100" s="8" t="s">
        <v>172</v>
      </c>
      <c r="X100" s="8" t="s">
        <v>169</v>
      </c>
      <c r="Y100" s="8" t="s">
        <v>46</v>
      </c>
      <c r="Z100" s="8"/>
      <c r="AA100" s="8"/>
      <c r="AB100" s="8" t="s">
        <v>47</v>
      </c>
    </row>
    <row r="101" spans="2:28" s="4" customFormat="1" ht="16.5" hidden="1" customHeight="1">
      <c r="B101" s="7">
        <v>96</v>
      </c>
      <c r="C101" s="8" t="s">
        <v>31</v>
      </c>
      <c r="D101" s="9" t="s">
        <v>32</v>
      </c>
      <c r="E101" s="9" t="s">
        <v>33</v>
      </c>
      <c r="F101" s="8" t="s">
        <v>34</v>
      </c>
      <c r="G101" s="9">
        <v>2014</v>
      </c>
      <c r="H101" s="8">
        <v>813</v>
      </c>
      <c r="I101" s="9" t="s">
        <v>457</v>
      </c>
      <c r="J101" s="9">
        <v>3</v>
      </c>
      <c r="K101" s="8" t="s">
        <v>36</v>
      </c>
      <c r="L101" s="8" t="s">
        <v>59</v>
      </c>
      <c r="M101" s="8" t="s">
        <v>38</v>
      </c>
      <c r="N101" s="8" t="s">
        <v>38</v>
      </c>
      <c r="O101" s="8" t="s">
        <v>458</v>
      </c>
      <c r="P101" s="8" t="s">
        <v>40</v>
      </c>
      <c r="Q101" s="8" t="s">
        <v>467</v>
      </c>
      <c r="R101" s="8" t="s">
        <v>468</v>
      </c>
      <c r="S101" s="8" t="s">
        <v>469</v>
      </c>
      <c r="T101" s="8">
        <v>100</v>
      </c>
      <c r="U101" s="8" t="s">
        <v>52</v>
      </c>
      <c r="V101" s="8"/>
      <c r="W101" s="8" t="s">
        <v>172</v>
      </c>
      <c r="X101" s="8" t="s">
        <v>169</v>
      </c>
      <c r="Y101" s="8" t="s">
        <v>46</v>
      </c>
      <c r="Z101" s="8"/>
      <c r="AA101" s="8"/>
      <c r="AB101" s="8" t="s">
        <v>47</v>
      </c>
    </row>
    <row r="102" spans="2:28" s="4" customFormat="1" ht="16.5" hidden="1" customHeight="1">
      <c r="B102" s="7">
        <v>97</v>
      </c>
      <c r="C102" s="8" t="s">
        <v>31</v>
      </c>
      <c r="D102" s="9" t="s">
        <v>32</v>
      </c>
      <c r="E102" s="9" t="s">
        <v>33</v>
      </c>
      <c r="F102" s="8" t="s">
        <v>34</v>
      </c>
      <c r="G102" s="9">
        <v>2014</v>
      </c>
      <c r="H102" s="8">
        <v>813</v>
      </c>
      <c r="I102" s="9" t="s">
        <v>457</v>
      </c>
      <c r="J102" s="9">
        <v>4</v>
      </c>
      <c r="K102" s="8" t="s">
        <v>36</v>
      </c>
      <c r="L102" s="8" t="s">
        <v>59</v>
      </c>
      <c r="M102" s="8" t="s">
        <v>38</v>
      </c>
      <c r="N102" s="8" t="s">
        <v>38</v>
      </c>
      <c r="O102" s="8" t="s">
        <v>458</v>
      </c>
      <c r="P102" s="8" t="s">
        <v>40</v>
      </c>
      <c r="Q102" s="8" t="s">
        <v>470</v>
      </c>
      <c r="R102" s="8" t="s">
        <v>471</v>
      </c>
      <c r="S102" s="8" t="s">
        <v>472</v>
      </c>
      <c r="T102" s="8">
        <v>100</v>
      </c>
      <c r="U102" s="8" t="s">
        <v>52</v>
      </c>
      <c r="V102" s="8"/>
      <c r="W102" s="8" t="s">
        <v>172</v>
      </c>
      <c r="X102" s="8" t="s">
        <v>169</v>
      </c>
      <c r="Y102" s="8" t="s">
        <v>46</v>
      </c>
      <c r="Z102" s="8"/>
      <c r="AA102" s="8"/>
      <c r="AB102" s="8" t="s">
        <v>47</v>
      </c>
    </row>
    <row r="103" spans="2:28" s="4" customFormat="1" ht="16.5" hidden="1" customHeight="1">
      <c r="B103" s="7">
        <v>98</v>
      </c>
      <c r="C103" s="8" t="s">
        <v>31</v>
      </c>
      <c r="D103" s="9" t="s">
        <v>32</v>
      </c>
      <c r="E103" s="9" t="s">
        <v>33</v>
      </c>
      <c r="F103" s="8" t="s">
        <v>34</v>
      </c>
      <c r="G103" s="9">
        <v>2014</v>
      </c>
      <c r="H103" s="8">
        <v>813</v>
      </c>
      <c r="I103" s="9" t="s">
        <v>457</v>
      </c>
      <c r="J103" s="9">
        <v>5</v>
      </c>
      <c r="K103" s="8" t="s">
        <v>36</v>
      </c>
      <c r="L103" s="8" t="s">
        <v>59</v>
      </c>
      <c r="M103" s="8" t="s">
        <v>38</v>
      </c>
      <c r="N103" s="8" t="s">
        <v>38</v>
      </c>
      <c r="O103" s="8" t="s">
        <v>458</v>
      </c>
      <c r="P103" s="8" t="s">
        <v>40</v>
      </c>
      <c r="Q103" s="8" t="s">
        <v>473</v>
      </c>
      <c r="R103" s="8" t="s">
        <v>474</v>
      </c>
      <c r="S103" s="8" t="s">
        <v>475</v>
      </c>
      <c r="T103" s="8">
        <v>100</v>
      </c>
      <c r="U103" s="8" t="s">
        <v>476</v>
      </c>
      <c r="V103" s="8"/>
      <c r="W103" s="8" t="s">
        <v>462</v>
      </c>
      <c r="X103" s="8" t="s">
        <v>31</v>
      </c>
      <c r="Y103" s="8" t="s">
        <v>46</v>
      </c>
      <c r="Z103" s="8"/>
      <c r="AA103" s="8"/>
      <c r="AB103" s="8" t="s">
        <v>47</v>
      </c>
    </row>
    <row r="104" spans="2:28" s="4" customFormat="1" ht="16.5" hidden="1" customHeight="1">
      <c r="B104" s="7">
        <v>99</v>
      </c>
      <c r="C104" s="8" t="s">
        <v>31</v>
      </c>
      <c r="D104" s="9" t="s">
        <v>32</v>
      </c>
      <c r="E104" s="9" t="s">
        <v>33</v>
      </c>
      <c r="F104" s="8" t="s">
        <v>34</v>
      </c>
      <c r="G104" s="9">
        <v>2014</v>
      </c>
      <c r="H104" s="8">
        <v>813</v>
      </c>
      <c r="I104" s="9" t="s">
        <v>457</v>
      </c>
      <c r="J104" s="9">
        <v>6</v>
      </c>
      <c r="K104" s="8" t="s">
        <v>36</v>
      </c>
      <c r="L104" s="8" t="s">
        <v>59</v>
      </c>
      <c r="M104" s="8" t="s">
        <v>38</v>
      </c>
      <c r="N104" s="8" t="s">
        <v>38</v>
      </c>
      <c r="O104" s="8" t="s">
        <v>458</v>
      </c>
      <c r="P104" s="8" t="s">
        <v>40</v>
      </c>
      <c r="Q104" s="8" t="s">
        <v>477</v>
      </c>
      <c r="R104" s="8" t="s">
        <v>478</v>
      </c>
      <c r="S104" s="8" t="s">
        <v>479</v>
      </c>
      <c r="T104" s="8">
        <v>100</v>
      </c>
      <c r="U104" s="8" t="s">
        <v>476</v>
      </c>
      <c r="V104" s="8"/>
      <c r="W104" s="8" t="s">
        <v>462</v>
      </c>
      <c r="X104" s="8" t="s">
        <v>31</v>
      </c>
      <c r="Y104" s="8" t="s">
        <v>46</v>
      </c>
      <c r="Z104" s="8"/>
      <c r="AA104" s="8"/>
      <c r="AB104" s="8" t="s">
        <v>47</v>
      </c>
    </row>
    <row r="105" spans="2:28" s="4" customFormat="1" ht="16.5" hidden="1" customHeight="1">
      <c r="B105" s="7">
        <v>100</v>
      </c>
      <c r="C105" s="8" t="s">
        <v>31</v>
      </c>
      <c r="D105" s="9" t="s">
        <v>32</v>
      </c>
      <c r="E105" s="9" t="s">
        <v>33</v>
      </c>
      <c r="F105" s="8" t="s">
        <v>34</v>
      </c>
      <c r="G105" s="9">
        <v>2014</v>
      </c>
      <c r="H105" s="8">
        <v>805</v>
      </c>
      <c r="I105" s="9" t="s">
        <v>480</v>
      </c>
      <c r="J105" s="9">
        <v>1</v>
      </c>
      <c r="K105" s="8" t="s">
        <v>36</v>
      </c>
      <c r="L105" s="8" t="s">
        <v>37</v>
      </c>
      <c r="M105" s="8" t="s">
        <v>38</v>
      </c>
      <c r="N105" s="8" t="s">
        <v>38</v>
      </c>
      <c r="O105" s="8" t="s">
        <v>481</v>
      </c>
      <c r="P105" s="8" t="s">
        <v>40</v>
      </c>
      <c r="Q105" s="8" t="s">
        <v>482</v>
      </c>
      <c r="R105" s="8" t="s">
        <v>483</v>
      </c>
      <c r="S105" s="8" t="s">
        <v>484</v>
      </c>
      <c r="T105" s="8">
        <v>100</v>
      </c>
      <c r="U105" s="8" t="s">
        <v>52</v>
      </c>
      <c r="V105" s="8"/>
      <c r="W105" s="8" t="s">
        <v>53</v>
      </c>
      <c r="X105" s="8" t="s">
        <v>54</v>
      </c>
      <c r="Y105" s="8" t="s">
        <v>46</v>
      </c>
      <c r="Z105" s="8"/>
      <c r="AA105" s="8"/>
      <c r="AB105" s="8" t="s">
        <v>47</v>
      </c>
    </row>
    <row r="106" spans="2:28" s="4" customFormat="1" ht="16.5" hidden="1" customHeight="1">
      <c r="B106" s="7">
        <v>101</v>
      </c>
      <c r="C106" s="8" t="s">
        <v>31</v>
      </c>
      <c r="D106" s="9" t="s">
        <v>32</v>
      </c>
      <c r="E106" s="9" t="s">
        <v>33</v>
      </c>
      <c r="F106" s="8" t="s">
        <v>34</v>
      </c>
      <c r="G106" s="9">
        <v>2014</v>
      </c>
      <c r="H106" s="8">
        <v>805</v>
      </c>
      <c r="I106" s="9" t="s">
        <v>485</v>
      </c>
      <c r="J106" s="9">
        <v>1</v>
      </c>
      <c r="K106" s="8" t="s">
        <v>36</v>
      </c>
      <c r="L106" s="8" t="s">
        <v>37</v>
      </c>
      <c r="M106" s="8" t="s">
        <v>38</v>
      </c>
      <c r="N106" s="8" t="s">
        <v>38</v>
      </c>
      <c r="O106" s="8" t="s">
        <v>486</v>
      </c>
      <c r="P106" s="8" t="s">
        <v>40</v>
      </c>
      <c r="Q106" s="8" t="s">
        <v>487</v>
      </c>
      <c r="R106" s="8" t="s">
        <v>488</v>
      </c>
      <c r="S106" s="8" t="s">
        <v>489</v>
      </c>
      <c r="T106" s="8">
        <v>100</v>
      </c>
      <c r="U106" s="8" t="s">
        <v>52</v>
      </c>
      <c r="V106" s="8"/>
      <c r="W106" s="8" t="s">
        <v>53</v>
      </c>
      <c r="X106" s="8" t="s">
        <v>54</v>
      </c>
      <c r="Y106" s="8" t="s">
        <v>46</v>
      </c>
      <c r="Z106" s="8"/>
      <c r="AA106" s="8"/>
      <c r="AB106" s="8" t="s">
        <v>47</v>
      </c>
    </row>
    <row r="107" spans="2:28" s="4" customFormat="1" ht="16.5" hidden="1" customHeight="1">
      <c r="B107" s="7">
        <v>102</v>
      </c>
      <c r="C107" s="8" t="s">
        <v>31</v>
      </c>
      <c r="D107" s="9" t="s">
        <v>32</v>
      </c>
      <c r="E107" s="9" t="s">
        <v>33</v>
      </c>
      <c r="F107" s="8" t="s">
        <v>34</v>
      </c>
      <c r="G107" s="9">
        <v>2014</v>
      </c>
      <c r="H107" s="8">
        <v>805</v>
      </c>
      <c r="I107" s="9" t="s">
        <v>490</v>
      </c>
      <c r="J107" s="9">
        <v>1</v>
      </c>
      <c r="K107" s="8" t="s">
        <v>36</v>
      </c>
      <c r="L107" s="8" t="s">
        <v>37</v>
      </c>
      <c r="M107" s="8" t="s">
        <v>38</v>
      </c>
      <c r="N107" s="8" t="s">
        <v>38</v>
      </c>
      <c r="O107" s="8" t="s">
        <v>491</v>
      </c>
      <c r="P107" s="8" t="s">
        <v>40</v>
      </c>
      <c r="Q107" s="8" t="s">
        <v>492</v>
      </c>
      <c r="R107" s="8" t="s">
        <v>493</v>
      </c>
      <c r="S107" s="8" t="s">
        <v>494</v>
      </c>
      <c r="T107" s="8">
        <v>100</v>
      </c>
      <c r="U107" s="8" t="s">
        <v>52</v>
      </c>
      <c r="V107" s="8"/>
      <c r="W107" s="8" t="s">
        <v>53</v>
      </c>
      <c r="X107" s="8" t="s">
        <v>169</v>
      </c>
      <c r="Y107" s="8" t="s">
        <v>46</v>
      </c>
      <c r="Z107" s="8"/>
      <c r="AA107" s="8"/>
      <c r="AB107" s="8" t="s">
        <v>47</v>
      </c>
    </row>
    <row r="108" spans="2:28" s="4" customFormat="1" ht="16.5" hidden="1" customHeight="1">
      <c r="B108" s="7">
        <v>103</v>
      </c>
      <c r="C108" s="8" t="s">
        <v>31</v>
      </c>
      <c r="D108" s="9" t="s">
        <v>32</v>
      </c>
      <c r="E108" s="9" t="s">
        <v>33</v>
      </c>
      <c r="F108" s="8" t="s">
        <v>34</v>
      </c>
      <c r="G108" s="9">
        <v>2014</v>
      </c>
      <c r="H108" s="8">
        <v>805</v>
      </c>
      <c r="I108" s="9" t="s">
        <v>495</v>
      </c>
      <c r="J108" s="9">
        <v>1</v>
      </c>
      <c r="K108" s="8" t="s">
        <v>36</v>
      </c>
      <c r="L108" s="8" t="s">
        <v>37</v>
      </c>
      <c r="M108" s="8" t="s">
        <v>38</v>
      </c>
      <c r="N108" s="8" t="s">
        <v>38</v>
      </c>
      <c r="O108" s="8" t="s">
        <v>496</v>
      </c>
      <c r="P108" s="8" t="s">
        <v>40</v>
      </c>
      <c r="Q108" s="8" t="s">
        <v>497</v>
      </c>
      <c r="R108" s="8" t="s">
        <v>498</v>
      </c>
      <c r="S108" s="8" t="s">
        <v>499</v>
      </c>
      <c r="T108" s="8">
        <v>100</v>
      </c>
      <c r="U108" s="8" t="s">
        <v>500</v>
      </c>
      <c r="V108" s="8"/>
      <c r="W108" s="8" t="s">
        <v>53</v>
      </c>
      <c r="X108" s="8" t="s">
        <v>297</v>
      </c>
      <c r="Y108" s="8" t="s">
        <v>46</v>
      </c>
      <c r="Z108" s="8"/>
      <c r="AA108" s="8"/>
      <c r="AB108" s="8" t="s">
        <v>47</v>
      </c>
    </row>
    <row r="109" spans="2:28" s="4" customFormat="1" ht="16.5" hidden="1" customHeight="1">
      <c r="B109" s="7">
        <v>104</v>
      </c>
      <c r="C109" s="8" t="s">
        <v>31</v>
      </c>
      <c r="D109" s="9" t="s">
        <v>32</v>
      </c>
      <c r="E109" s="9" t="s">
        <v>33</v>
      </c>
      <c r="F109" s="8" t="s">
        <v>34</v>
      </c>
      <c r="G109" s="9">
        <v>2014</v>
      </c>
      <c r="H109" s="8">
        <v>810</v>
      </c>
      <c r="I109" s="9" t="s">
        <v>501</v>
      </c>
      <c r="J109" s="9">
        <v>1</v>
      </c>
      <c r="K109" s="8" t="s">
        <v>36</v>
      </c>
      <c r="L109" s="8" t="s">
        <v>59</v>
      </c>
      <c r="M109" s="8" t="s">
        <v>38</v>
      </c>
      <c r="N109" s="8" t="s">
        <v>38</v>
      </c>
      <c r="O109" s="8" t="s">
        <v>502</v>
      </c>
      <c r="P109" s="8" t="s">
        <v>40</v>
      </c>
      <c r="Q109" s="8" t="s">
        <v>503</v>
      </c>
      <c r="R109" s="8" t="s">
        <v>504</v>
      </c>
      <c r="S109" s="8" t="s">
        <v>504</v>
      </c>
      <c r="T109" s="8">
        <v>100</v>
      </c>
      <c r="U109" s="8" t="s">
        <v>505</v>
      </c>
      <c r="V109" s="8"/>
      <c r="W109" s="8" t="s">
        <v>506</v>
      </c>
      <c r="X109" s="8" t="s">
        <v>297</v>
      </c>
      <c r="Y109" s="8" t="s">
        <v>46</v>
      </c>
      <c r="Z109" s="8"/>
      <c r="AA109" s="8"/>
      <c r="AB109" s="8" t="s">
        <v>47</v>
      </c>
    </row>
    <row r="110" spans="2:28" s="4" customFormat="1" ht="16.5" hidden="1" customHeight="1">
      <c r="B110" s="7">
        <v>105</v>
      </c>
      <c r="C110" s="8" t="s">
        <v>31</v>
      </c>
      <c r="D110" s="9" t="s">
        <v>32</v>
      </c>
      <c r="E110" s="9" t="s">
        <v>33</v>
      </c>
      <c r="F110" s="8" t="s">
        <v>34</v>
      </c>
      <c r="G110" s="9">
        <v>2014</v>
      </c>
      <c r="H110" s="8">
        <v>810</v>
      </c>
      <c r="I110" s="9" t="s">
        <v>501</v>
      </c>
      <c r="J110" s="9">
        <v>2</v>
      </c>
      <c r="K110" s="8" t="s">
        <v>36</v>
      </c>
      <c r="L110" s="8" t="s">
        <v>59</v>
      </c>
      <c r="M110" s="8" t="s">
        <v>38</v>
      </c>
      <c r="N110" s="8" t="s">
        <v>38</v>
      </c>
      <c r="O110" s="8" t="s">
        <v>502</v>
      </c>
      <c r="P110" s="8" t="s">
        <v>40</v>
      </c>
      <c r="Q110" s="8" t="s">
        <v>507</v>
      </c>
      <c r="R110" s="8" t="s">
        <v>508</v>
      </c>
      <c r="S110" s="8" t="s">
        <v>509</v>
      </c>
      <c r="T110" s="8">
        <v>100</v>
      </c>
      <c r="U110" s="8" t="s">
        <v>505</v>
      </c>
      <c r="V110" s="8"/>
      <c r="W110" s="8" t="s">
        <v>506</v>
      </c>
      <c r="X110" s="8" t="s">
        <v>297</v>
      </c>
      <c r="Y110" s="8" t="s">
        <v>46</v>
      </c>
      <c r="Z110" s="8"/>
      <c r="AA110" s="8"/>
      <c r="AB110" s="8" t="s">
        <v>47</v>
      </c>
    </row>
    <row r="111" spans="2:28" ht="123.75" customHeight="1">
      <c r="B111" s="34">
        <v>106</v>
      </c>
      <c r="C111" s="35" t="s">
        <v>31</v>
      </c>
      <c r="D111" s="36" t="s">
        <v>32</v>
      </c>
      <c r="E111" s="36" t="s">
        <v>33</v>
      </c>
      <c r="F111" s="35" t="s">
        <v>34</v>
      </c>
      <c r="G111" s="36">
        <v>2010</v>
      </c>
      <c r="H111" s="35">
        <v>802</v>
      </c>
      <c r="I111" s="36" t="s">
        <v>501</v>
      </c>
      <c r="J111" s="36">
        <v>1</v>
      </c>
      <c r="K111" s="35" t="s">
        <v>36</v>
      </c>
      <c r="L111" s="35" t="s">
        <v>59</v>
      </c>
      <c r="M111" s="35" t="s">
        <v>38</v>
      </c>
      <c r="N111" s="35" t="s">
        <v>38</v>
      </c>
      <c r="O111" s="35" t="s">
        <v>510</v>
      </c>
      <c r="P111" s="35" t="s">
        <v>40</v>
      </c>
      <c r="Q111" s="35" t="s">
        <v>511</v>
      </c>
      <c r="R111" s="35" t="s">
        <v>512</v>
      </c>
      <c r="S111" s="35" t="s">
        <v>513</v>
      </c>
      <c r="T111" s="35">
        <v>100</v>
      </c>
      <c r="U111" s="35" t="s">
        <v>1382</v>
      </c>
      <c r="V111" s="35"/>
      <c r="W111" s="35" t="s">
        <v>506</v>
      </c>
      <c r="X111" s="35" t="s">
        <v>31</v>
      </c>
      <c r="Y111" s="37">
        <v>20</v>
      </c>
      <c r="Z111" s="35" t="s">
        <v>2279</v>
      </c>
      <c r="AA111" s="38" t="s">
        <v>2325</v>
      </c>
      <c r="AB111" s="35" t="s">
        <v>515</v>
      </c>
    </row>
    <row r="112" spans="2:28" s="4" customFormat="1" ht="16.5" hidden="1" customHeight="1">
      <c r="B112" s="7">
        <v>107</v>
      </c>
      <c r="C112" s="8" t="s">
        <v>31</v>
      </c>
      <c r="D112" s="9" t="s">
        <v>32</v>
      </c>
      <c r="E112" s="9" t="s">
        <v>33</v>
      </c>
      <c r="F112" s="8" t="s">
        <v>34</v>
      </c>
      <c r="G112" s="9">
        <v>2014</v>
      </c>
      <c r="H112" s="8">
        <v>812</v>
      </c>
      <c r="I112" s="9" t="s">
        <v>501</v>
      </c>
      <c r="J112" s="9">
        <v>1</v>
      </c>
      <c r="K112" s="8" t="s">
        <v>36</v>
      </c>
      <c r="L112" s="8" t="s">
        <v>59</v>
      </c>
      <c r="M112" s="8" t="s">
        <v>38</v>
      </c>
      <c r="N112" s="8" t="s">
        <v>38</v>
      </c>
      <c r="O112" s="8" t="s">
        <v>516</v>
      </c>
      <c r="P112" s="8" t="s">
        <v>517</v>
      </c>
      <c r="Q112" s="8" t="s">
        <v>518</v>
      </c>
      <c r="R112" s="8" t="s">
        <v>519</v>
      </c>
      <c r="S112" s="8" t="s">
        <v>520</v>
      </c>
      <c r="T112" s="8">
        <v>100</v>
      </c>
      <c r="U112" s="8" t="s">
        <v>521</v>
      </c>
      <c r="V112" s="8"/>
      <c r="W112" s="8" t="s">
        <v>111</v>
      </c>
      <c r="X112" s="8" t="s">
        <v>297</v>
      </c>
      <c r="Y112" s="8" t="s">
        <v>46</v>
      </c>
      <c r="Z112" s="8"/>
      <c r="AA112" s="8"/>
      <c r="AB112" s="8" t="s">
        <v>47</v>
      </c>
    </row>
    <row r="113" spans="2:28" s="4" customFormat="1" ht="16.5" hidden="1" customHeight="1">
      <c r="B113" s="7">
        <v>108</v>
      </c>
      <c r="C113" s="8" t="s">
        <v>31</v>
      </c>
      <c r="D113" s="9" t="s">
        <v>32</v>
      </c>
      <c r="E113" s="9" t="s">
        <v>33</v>
      </c>
      <c r="F113" s="8" t="s">
        <v>34</v>
      </c>
      <c r="G113" s="9">
        <v>2015</v>
      </c>
      <c r="H113" s="8">
        <v>63</v>
      </c>
      <c r="I113" s="9" t="s">
        <v>522</v>
      </c>
      <c r="J113" s="9">
        <v>1</v>
      </c>
      <c r="K113" s="8" t="s">
        <v>36</v>
      </c>
      <c r="L113" s="8" t="s">
        <v>73</v>
      </c>
      <c r="M113" s="8" t="s">
        <v>523</v>
      </c>
      <c r="N113" s="8" t="s">
        <v>524</v>
      </c>
      <c r="O113" s="8" t="s">
        <v>525</v>
      </c>
      <c r="P113" s="8" t="s">
        <v>526</v>
      </c>
      <c r="Q113" s="8" t="s">
        <v>527</v>
      </c>
      <c r="R113" s="8" t="s">
        <v>528</v>
      </c>
      <c r="S113" s="8" t="s">
        <v>529</v>
      </c>
      <c r="T113" s="8">
        <v>1</v>
      </c>
      <c r="U113" s="8" t="s">
        <v>505</v>
      </c>
      <c r="V113" s="8"/>
      <c r="W113" s="8" t="s">
        <v>530</v>
      </c>
      <c r="X113" s="8" t="s">
        <v>297</v>
      </c>
      <c r="Y113" s="8" t="s">
        <v>46</v>
      </c>
      <c r="Z113" s="8"/>
      <c r="AA113" s="8"/>
      <c r="AB113" s="8" t="s">
        <v>47</v>
      </c>
    </row>
    <row r="114" spans="2:28" s="4" customFormat="1" ht="16.5" hidden="1" customHeight="1">
      <c r="B114" s="7">
        <v>109</v>
      </c>
      <c r="C114" s="8" t="s">
        <v>96</v>
      </c>
      <c r="D114" s="9" t="s">
        <v>32</v>
      </c>
      <c r="E114" s="9" t="s">
        <v>33</v>
      </c>
      <c r="F114" s="8" t="s">
        <v>34</v>
      </c>
      <c r="G114" s="9">
        <v>2016</v>
      </c>
      <c r="H114" s="8">
        <v>65</v>
      </c>
      <c r="I114" s="9" t="s">
        <v>522</v>
      </c>
      <c r="J114" s="9">
        <v>1</v>
      </c>
      <c r="K114" s="8" t="s">
        <v>36</v>
      </c>
      <c r="L114" s="8" t="s">
        <v>73</v>
      </c>
      <c r="M114" s="8" t="s">
        <v>523</v>
      </c>
      <c r="N114" s="8" t="s">
        <v>524</v>
      </c>
      <c r="O114" s="8" t="s">
        <v>531</v>
      </c>
      <c r="P114" s="8" t="s">
        <v>532</v>
      </c>
      <c r="Q114" s="8" t="s">
        <v>533</v>
      </c>
      <c r="R114" s="8" t="s">
        <v>534</v>
      </c>
      <c r="S114" s="8" t="s">
        <v>535</v>
      </c>
      <c r="T114" s="8">
        <v>1</v>
      </c>
      <c r="U114" s="8" t="s">
        <v>536</v>
      </c>
      <c r="V114" s="8"/>
      <c r="W114" s="8" t="s">
        <v>103</v>
      </c>
      <c r="X114" s="8" t="s">
        <v>104</v>
      </c>
      <c r="Y114" s="8" t="s">
        <v>46</v>
      </c>
      <c r="Z114" s="8"/>
      <c r="AA114" s="8"/>
      <c r="AB114" s="8" t="s">
        <v>47</v>
      </c>
    </row>
    <row r="115" spans="2:28" s="4" customFormat="1" ht="16.5" hidden="1" customHeight="1">
      <c r="B115" s="7">
        <v>110</v>
      </c>
      <c r="C115" s="8" t="s">
        <v>96</v>
      </c>
      <c r="D115" s="9" t="s">
        <v>32</v>
      </c>
      <c r="E115" s="9" t="s">
        <v>33</v>
      </c>
      <c r="F115" s="8" t="s">
        <v>34</v>
      </c>
      <c r="G115" s="9">
        <v>2016</v>
      </c>
      <c r="H115" s="8">
        <v>65</v>
      </c>
      <c r="I115" s="9" t="s">
        <v>522</v>
      </c>
      <c r="J115" s="9">
        <v>2</v>
      </c>
      <c r="K115" s="8" t="s">
        <v>36</v>
      </c>
      <c r="L115" s="8" t="s">
        <v>73</v>
      </c>
      <c r="M115" s="8" t="s">
        <v>523</v>
      </c>
      <c r="N115" s="8" t="s">
        <v>524</v>
      </c>
      <c r="O115" s="8" t="s">
        <v>531</v>
      </c>
      <c r="P115" s="8" t="s">
        <v>532</v>
      </c>
      <c r="Q115" s="8" t="s">
        <v>537</v>
      </c>
      <c r="R115" s="8" t="s">
        <v>538</v>
      </c>
      <c r="S115" s="8" t="s">
        <v>539</v>
      </c>
      <c r="T115" s="8">
        <v>1</v>
      </c>
      <c r="U115" s="8" t="s">
        <v>540</v>
      </c>
      <c r="V115" s="8"/>
      <c r="W115" s="8" t="s">
        <v>103</v>
      </c>
      <c r="X115" s="8" t="s">
        <v>205</v>
      </c>
      <c r="Y115" s="8" t="s">
        <v>46</v>
      </c>
      <c r="Z115" s="8"/>
      <c r="AA115" s="8"/>
      <c r="AB115" s="8" t="s">
        <v>47</v>
      </c>
    </row>
    <row r="116" spans="2:28" ht="123.75" customHeight="1">
      <c r="B116" s="34">
        <v>111</v>
      </c>
      <c r="C116" s="35" t="s">
        <v>83</v>
      </c>
      <c r="D116" s="36" t="s">
        <v>32</v>
      </c>
      <c r="E116" s="36" t="s">
        <v>33</v>
      </c>
      <c r="F116" s="35" t="s">
        <v>34</v>
      </c>
      <c r="G116" s="36">
        <v>2017</v>
      </c>
      <c r="H116" s="35">
        <v>48</v>
      </c>
      <c r="I116" s="36" t="s">
        <v>541</v>
      </c>
      <c r="J116" s="36">
        <v>1</v>
      </c>
      <c r="K116" s="35" t="s">
        <v>36</v>
      </c>
      <c r="L116" s="35" t="s">
        <v>73</v>
      </c>
      <c r="M116" s="35" t="s">
        <v>523</v>
      </c>
      <c r="N116" s="35" t="s">
        <v>524</v>
      </c>
      <c r="O116" s="35" t="s">
        <v>542</v>
      </c>
      <c r="P116" s="35" t="s">
        <v>543</v>
      </c>
      <c r="Q116" s="35" t="s">
        <v>544</v>
      </c>
      <c r="R116" s="35" t="s">
        <v>545</v>
      </c>
      <c r="S116" s="35" t="s">
        <v>546</v>
      </c>
      <c r="T116" s="35">
        <v>1</v>
      </c>
      <c r="U116" s="35" t="s">
        <v>1382</v>
      </c>
      <c r="V116" s="35"/>
      <c r="W116" s="35" t="s">
        <v>89</v>
      </c>
      <c r="X116" s="35" t="s">
        <v>90</v>
      </c>
      <c r="Y116" s="37">
        <v>50</v>
      </c>
      <c r="Z116" s="35" t="s">
        <v>2204</v>
      </c>
      <c r="AA116" s="38" t="s">
        <v>2325</v>
      </c>
      <c r="AB116" s="35" t="s">
        <v>91</v>
      </c>
    </row>
    <row r="117" spans="2:28" ht="123.75" customHeight="1">
      <c r="B117" s="34">
        <v>112</v>
      </c>
      <c r="C117" s="35" t="s">
        <v>83</v>
      </c>
      <c r="D117" s="36" t="s">
        <v>32</v>
      </c>
      <c r="E117" s="36" t="s">
        <v>33</v>
      </c>
      <c r="F117" s="35" t="s">
        <v>34</v>
      </c>
      <c r="G117" s="36">
        <v>2017</v>
      </c>
      <c r="H117" s="35">
        <v>48</v>
      </c>
      <c r="I117" s="36" t="s">
        <v>547</v>
      </c>
      <c r="J117" s="36">
        <v>1</v>
      </c>
      <c r="K117" s="35" t="s">
        <v>36</v>
      </c>
      <c r="L117" s="35" t="s">
        <v>73</v>
      </c>
      <c r="M117" s="35" t="s">
        <v>523</v>
      </c>
      <c r="N117" s="35" t="s">
        <v>524</v>
      </c>
      <c r="O117" s="35" t="s">
        <v>548</v>
      </c>
      <c r="P117" s="35" t="s">
        <v>549</v>
      </c>
      <c r="Q117" s="35" t="s">
        <v>550</v>
      </c>
      <c r="R117" s="35" t="s">
        <v>551</v>
      </c>
      <c r="S117" s="35" t="s">
        <v>552</v>
      </c>
      <c r="T117" s="35">
        <v>1</v>
      </c>
      <c r="U117" s="35" t="s">
        <v>393</v>
      </c>
      <c r="V117" s="35"/>
      <c r="W117" s="35" t="s">
        <v>89</v>
      </c>
      <c r="X117" s="35" t="s">
        <v>159</v>
      </c>
      <c r="Y117" s="37">
        <v>75</v>
      </c>
      <c r="Z117" s="35" t="s">
        <v>2205</v>
      </c>
      <c r="AA117" s="38" t="s">
        <v>2324</v>
      </c>
      <c r="AB117" s="35" t="s">
        <v>91</v>
      </c>
    </row>
    <row r="118" spans="2:28" ht="123.75" customHeight="1">
      <c r="B118" s="34">
        <v>113</v>
      </c>
      <c r="C118" s="35" t="s">
        <v>83</v>
      </c>
      <c r="D118" s="36" t="s">
        <v>32</v>
      </c>
      <c r="E118" s="36" t="s">
        <v>33</v>
      </c>
      <c r="F118" s="35" t="s">
        <v>34</v>
      </c>
      <c r="G118" s="36">
        <v>2017</v>
      </c>
      <c r="H118" s="35">
        <v>48</v>
      </c>
      <c r="I118" s="36" t="s">
        <v>553</v>
      </c>
      <c r="J118" s="36">
        <v>1</v>
      </c>
      <c r="K118" s="35" t="s">
        <v>36</v>
      </c>
      <c r="L118" s="35" t="s">
        <v>73</v>
      </c>
      <c r="M118" s="35" t="s">
        <v>523</v>
      </c>
      <c r="N118" s="35" t="s">
        <v>524</v>
      </c>
      <c r="O118" s="35" t="s">
        <v>554</v>
      </c>
      <c r="P118" s="35" t="s">
        <v>555</v>
      </c>
      <c r="Q118" s="35" t="s">
        <v>550</v>
      </c>
      <c r="R118" s="35" t="s">
        <v>551</v>
      </c>
      <c r="S118" s="35" t="s">
        <v>552</v>
      </c>
      <c r="T118" s="35">
        <v>1</v>
      </c>
      <c r="U118" s="35" t="s">
        <v>393</v>
      </c>
      <c r="V118" s="35"/>
      <c r="W118" s="35" t="s">
        <v>89</v>
      </c>
      <c r="X118" s="35" t="s">
        <v>159</v>
      </c>
      <c r="Y118" s="37">
        <v>75</v>
      </c>
      <c r="Z118" s="35" t="s">
        <v>2205</v>
      </c>
      <c r="AA118" s="38" t="s">
        <v>2324</v>
      </c>
      <c r="AB118" s="35" t="s">
        <v>91</v>
      </c>
    </row>
    <row r="119" spans="2:28" s="4" customFormat="1" ht="16.5" hidden="1" customHeight="1">
      <c r="B119" s="7">
        <v>114</v>
      </c>
      <c r="C119" s="8" t="s">
        <v>31</v>
      </c>
      <c r="D119" s="9" t="s">
        <v>32</v>
      </c>
      <c r="E119" s="9" t="s">
        <v>33</v>
      </c>
      <c r="F119" s="8" t="s">
        <v>34</v>
      </c>
      <c r="G119" s="9">
        <v>2015</v>
      </c>
      <c r="H119" s="8">
        <v>63</v>
      </c>
      <c r="I119" s="9" t="s">
        <v>556</v>
      </c>
      <c r="J119" s="9">
        <v>1</v>
      </c>
      <c r="K119" s="8" t="s">
        <v>36</v>
      </c>
      <c r="L119" s="8" t="s">
        <v>73</v>
      </c>
      <c r="M119" s="8" t="s">
        <v>523</v>
      </c>
      <c r="N119" s="8" t="s">
        <v>524</v>
      </c>
      <c r="O119" s="8" t="s">
        <v>557</v>
      </c>
      <c r="P119" s="8" t="s">
        <v>558</v>
      </c>
      <c r="Q119" s="8" t="s">
        <v>559</v>
      </c>
      <c r="R119" s="8" t="s">
        <v>560</v>
      </c>
      <c r="S119" s="8" t="s">
        <v>561</v>
      </c>
      <c r="T119" s="8">
        <v>1</v>
      </c>
      <c r="U119" s="8" t="s">
        <v>505</v>
      </c>
      <c r="V119" s="8"/>
      <c r="W119" s="8" t="s">
        <v>530</v>
      </c>
      <c r="X119" s="8" t="s">
        <v>297</v>
      </c>
      <c r="Y119" s="8" t="s">
        <v>46</v>
      </c>
      <c r="Z119" s="8"/>
      <c r="AA119" s="8"/>
      <c r="AB119" s="8" t="s">
        <v>47</v>
      </c>
    </row>
    <row r="120" spans="2:28" ht="123.75" customHeight="1">
      <c r="B120" s="34">
        <v>115</v>
      </c>
      <c r="C120" s="35" t="s">
        <v>83</v>
      </c>
      <c r="D120" s="36" t="s">
        <v>32</v>
      </c>
      <c r="E120" s="36" t="s">
        <v>33</v>
      </c>
      <c r="F120" s="35" t="s">
        <v>34</v>
      </c>
      <c r="G120" s="36">
        <v>2017</v>
      </c>
      <c r="H120" s="35">
        <v>48</v>
      </c>
      <c r="I120" s="36" t="s">
        <v>562</v>
      </c>
      <c r="J120" s="36">
        <v>1</v>
      </c>
      <c r="K120" s="35" t="s">
        <v>36</v>
      </c>
      <c r="L120" s="35" t="s">
        <v>73</v>
      </c>
      <c r="M120" s="35" t="s">
        <v>523</v>
      </c>
      <c r="N120" s="35" t="s">
        <v>524</v>
      </c>
      <c r="O120" s="35" t="s">
        <v>563</v>
      </c>
      <c r="P120" s="35" t="s">
        <v>564</v>
      </c>
      <c r="Q120" s="35" t="s">
        <v>565</v>
      </c>
      <c r="R120" s="35" t="s">
        <v>566</v>
      </c>
      <c r="S120" s="35" t="s">
        <v>566</v>
      </c>
      <c r="T120" s="35">
        <v>1</v>
      </c>
      <c r="U120" s="35" t="s">
        <v>2298</v>
      </c>
      <c r="V120" s="35"/>
      <c r="W120" s="35" t="s">
        <v>89</v>
      </c>
      <c r="X120" s="35" t="s">
        <v>181</v>
      </c>
      <c r="Y120" s="37">
        <v>0</v>
      </c>
      <c r="Z120" s="35" t="s">
        <v>2206</v>
      </c>
      <c r="AA120" s="38" t="s">
        <v>2326</v>
      </c>
      <c r="AB120" s="35" t="s">
        <v>91</v>
      </c>
    </row>
    <row r="121" spans="2:28" ht="123.75" customHeight="1">
      <c r="B121" s="34">
        <v>116</v>
      </c>
      <c r="C121" s="35" t="s">
        <v>83</v>
      </c>
      <c r="D121" s="36" t="s">
        <v>32</v>
      </c>
      <c r="E121" s="36" t="s">
        <v>33</v>
      </c>
      <c r="F121" s="35" t="s">
        <v>34</v>
      </c>
      <c r="G121" s="36">
        <v>2017</v>
      </c>
      <c r="H121" s="35">
        <v>48</v>
      </c>
      <c r="I121" s="36" t="s">
        <v>567</v>
      </c>
      <c r="J121" s="36">
        <v>1</v>
      </c>
      <c r="K121" s="35" t="s">
        <v>36</v>
      </c>
      <c r="L121" s="35" t="s">
        <v>73</v>
      </c>
      <c r="M121" s="35" t="s">
        <v>523</v>
      </c>
      <c r="N121" s="35" t="s">
        <v>524</v>
      </c>
      <c r="O121" s="35" t="s">
        <v>568</v>
      </c>
      <c r="P121" s="35" t="s">
        <v>569</v>
      </c>
      <c r="Q121" s="35" t="s">
        <v>570</v>
      </c>
      <c r="R121" s="35" t="s">
        <v>571</v>
      </c>
      <c r="S121" s="35" t="s">
        <v>572</v>
      </c>
      <c r="T121" s="35">
        <v>1</v>
      </c>
      <c r="U121" s="35" t="s">
        <v>2298</v>
      </c>
      <c r="V121" s="35"/>
      <c r="W121" s="35" t="s">
        <v>89</v>
      </c>
      <c r="X121" s="35" t="s">
        <v>181</v>
      </c>
      <c r="Y121" s="37">
        <v>0</v>
      </c>
      <c r="Z121" s="35" t="s">
        <v>2206</v>
      </c>
      <c r="AA121" s="38" t="s">
        <v>2326</v>
      </c>
      <c r="AB121" s="35" t="s">
        <v>91</v>
      </c>
    </row>
    <row r="122" spans="2:28" ht="123.75" customHeight="1">
      <c r="B122" s="34">
        <v>117</v>
      </c>
      <c r="C122" s="35" t="s">
        <v>83</v>
      </c>
      <c r="D122" s="36" t="s">
        <v>32</v>
      </c>
      <c r="E122" s="36" t="s">
        <v>33</v>
      </c>
      <c r="F122" s="35" t="s">
        <v>34</v>
      </c>
      <c r="G122" s="36">
        <v>2017</v>
      </c>
      <c r="H122" s="35">
        <v>48</v>
      </c>
      <c r="I122" s="36" t="s">
        <v>573</v>
      </c>
      <c r="J122" s="36">
        <v>1</v>
      </c>
      <c r="K122" s="35" t="s">
        <v>36</v>
      </c>
      <c r="L122" s="35" t="s">
        <v>73</v>
      </c>
      <c r="M122" s="35" t="s">
        <v>523</v>
      </c>
      <c r="N122" s="35" t="s">
        <v>524</v>
      </c>
      <c r="O122" s="35" t="s">
        <v>574</v>
      </c>
      <c r="P122" s="35" t="s">
        <v>575</v>
      </c>
      <c r="Q122" s="35" t="s">
        <v>576</v>
      </c>
      <c r="R122" s="35" t="s">
        <v>577</v>
      </c>
      <c r="S122" s="35" t="s">
        <v>578</v>
      </c>
      <c r="T122" s="35">
        <v>1</v>
      </c>
      <c r="U122" s="35" t="s">
        <v>393</v>
      </c>
      <c r="V122" s="35"/>
      <c r="W122" s="35" t="s">
        <v>89</v>
      </c>
      <c r="X122" s="35" t="s">
        <v>159</v>
      </c>
      <c r="Y122" s="37">
        <v>75</v>
      </c>
      <c r="Z122" s="35" t="s">
        <v>2207</v>
      </c>
      <c r="AA122" s="38" t="s">
        <v>2324</v>
      </c>
      <c r="AB122" s="35" t="s">
        <v>91</v>
      </c>
    </row>
    <row r="123" spans="2:28" ht="123.75" customHeight="1">
      <c r="B123" s="34">
        <v>118</v>
      </c>
      <c r="C123" s="35" t="s">
        <v>96</v>
      </c>
      <c r="D123" s="36" t="s">
        <v>32</v>
      </c>
      <c r="E123" s="36" t="s">
        <v>33</v>
      </c>
      <c r="F123" s="35" t="s">
        <v>34</v>
      </c>
      <c r="G123" s="36">
        <v>2016</v>
      </c>
      <c r="H123" s="35">
        <v>65</v>
      </c>
      <c r="I123" s="36" t="s">
        <v>579</v>
      </c>
      <c r="J123" s="36">
        <v>1</v>
      </c>
      <c r="K123" s="35" t="s">
        <v>36</v>
      </c>
      <c r="L123" s="35" t="s">
        <v>73</v>
      </c>
      <c r="M123" s="35" t="s">
        <v>523</v>
      </c>
      <c r="N123" s="35" t="s">
        <v>524</v>
      </c>
      <c r="O123" s="35" t="s">
        <v>580</v>
      </c>
      <c r="P123" s="35" t="s">
        <v>581</v>
      </c>
      <c r="Q123" s="35" t="s">
        <v>582</v>
      </c>
      <c r="R123" s="35" t="s">
        <v>583</v>
      </c>
      <c r="S123" s="35" t="s">
        <v>583</v>
      </c>
      <c r="T123" s="35">
        <v>1</v>
      </c>
      <c r="U123" s="35" t="s">
        <v>2304</v>
      </c>
      <c r="V123" s="35" t="s">
        <v>2320</v>
      </c>
      <c r="W123" s="35" t="s">
        <v>103</v>
      </c>
      <c r="X123" s="35" t="s">
        <v>584</v>
      </c>
      <c r="Y123" s="37">
        <v>100</v>
      </c>
      <c r="Z123" s="35" t="s">
        <v>2236</v>
      </c>
      <c r="AA123" s="38" t="s">
        <v>2324</v>
      </c>
      <c r="AB123" s="35" t="s">
        <v>91</v>
      </c>
    </row>
    <row r="124" spans="2:28" s="4" customFormat="1" ht="16.5" hidden="1" customHeight="1">
      <c r="B124" s="7">
        <v>119</v>
      </c>
      <c r="C124" s="8" t="s">
        <v>31</v>
      </c>
      <c r="D124" s="9" t="s">
        <v>32</v>
      </c>
      <c r="E124" s="9" t="s">
        <v>33</v>
      </c>
      <c r="F124" s="8" t="s">
        <v>34</v>
      </c>
      <c r="G124" s="9">
        <v>2015</v>
      </c>
      <c r="H124" s="8">
        <v>63</v>
      </c>
      <c r="I124" s="9" t="s">
        <v>579</v>
      </c>
      <c r="J124" s="9">
        <v>1</v>
      </c>
      <c r="K124" s="8" t="s">
        <v>36</v>
      </c>
      <c r="L124" s="8" t="s">
        <v>73</v>
      </c>
      <c r="M124" s="8" t="s">
        <v>523</v>
      </c>
      <c r="N124" s="8" t="s">
        <v>524</v>
      </c>
      <c r="O124" s="8" t="s">
        <v>585</v>
      </c>
      <c r="P124" s="8" t="s">
        <v>586</v>
      </c>
      <c r="Q124" s="8" t="s">
        <v>587</v>
      </c>
      <c r="R124" s="8" t="s">
        <v>588</v>
      </c>
      <c r="S124" s="8" t="s">
        <v>588</v>
      </c>
      <c r="T124" s="8">
        <v>100</v>
      </c>
      <c r="U124" s="8" t="s">
        <v>589</v>
      </c>
      <c r="V124" s="8"/>
      <c r="W124" s="8" t="s">
        <v>590</v>
      </c>
      <c r="X124" s="8" t="s">
        <v>148</v>
      </c>
      <c r="Y124" s="8" t="s">
        <v>46</v>
      </c>
      <c r="Z124" s="8"/>
      <c r="AA124" s="8"/>
      <c r="AB124" s="8" t="s">
        <v>47</v>
      </c>
    </row>
    <row r="125" spans="2:28" s="4" customFormat="1" ht="16.5" hidden="1" customHeight="1">
      <c r="B125" s="7">
        <v>120</v>
      </c>
      <c r="C125" s="8" t="s">
        <v>31</v>
      </c>
      <c r="D125" s="9" t="s">
        <v>32</v>
      </c>
      <c r="E125" s="9" t="s">
        <v>33</v>
      </c>
      <c r="F125" s="8" t="s">
        <v>34</v>
      </c>
      <c r="G125" s="9">
        <v>2014</v>
      </c>
      <c r="H125" s="8">
        <v>811</v>
      </c>
      <c r="I125" s="9" t="s">
        <v>579</v>
      </c>
      <c r="J125" s="9">
        <v>1</v>
      </c>
      <c r="K125" s="8" t="s">
        <v>36</v>
      </c>
      <c r="L125" s="8" t="s">
        <v>73</v>
      </c>
      <c r="M125" s="8" t="s">
        <v>523</v>
      </c>
      <c r="N125" s="8" t="s">
        <v>524</v>
      </c>
      <c r="O125" s="8" t="s">
        <v>591</v>
      </c>
      <c r="P125" s="8" t="s">
        <v>40</v>
      </c>
      <c r="Q125" s="8" t="s">
        <v>592</v>
      </c>
      <c r="R125" s="8" t="s">
        <v>593</v>
      </c>
      <c r="S125" s="8" t="s">
        <v>594</v>
      </c>
      <c r="T125" s="8">
        <v>100</v>
      </c>
      <c r="U125" s="8" t="s">
        <v>64</v>
      </c>
      <c r="V125" s="8"/>
      <c r="W125" s="8" t="s">
        <v>118</v>
      </c>
      <c r="X125" s="8" t="s">
        <v>130</v>
      </c>
      <c r="Y125" s="8" t="s">
        <v>46</v>
      </c>
      <c r="Z125" s="8"/>
      <c r="AA125" s="8"/>
      <c r="AB125" s="8" t="s">
        <v>47</v>
      </c>
    </row>
    <row r="126" spans="2:28" ht="123.75" customHeight="1">
      <c r="B126" s="34">
        <v>121</v>
      </c>
      <c r="C126" s="35" t="s">
        <v>83</v>
      </c>
      <c r="D126" s="36" t="s">
        <v>32</v>
      </c>
      <c r="E126" s="36" t="s">
        <v>33</v>
      </c>
      <c r="F126" s="35" t="s">
        <v>34</v>
      </c>
      <c r="G126" s="36">
        <v>2017</v>
      </c>
      <c r="H126" s="35">
        <v>48</v>
      </c>
      <c r="I126" s="36" t="s">
        <v>595</v>
      </c>
      <c r="J126" s="36">
        <v>1</v>
      </c>
      <c r="K126" s="35" t="s">
        <v>36</v>
      </c>
      <c r="L126" s="35" t="s">
        <v>73</v>
      </c>
      <c r="M126" s="35" t="s">
        <v>523</v>
      </c>
      <c r="N126" s="35" t="s">
        <v>524</v>
      </c>
      <c r="O126" s="35" t="s">
        <v>596</v>
      </c>
      <c r="P126" s="35" t="s">
        <v>597</v>
      </c>
      <c r="Q126" s="35" t="s">
        <v>550</v>
      </c>
      <c r="R126" s="35" t="s">
        <v>551</v>
      </c>
      <c r="S126" s="35" t="s">
        <v>552</v>
      </c>
      <c r="T126" s="35">
        <v>1</v>
      </c>
      <c r="U126" s="35" t="s">
        <v>393</v>
      </c>
      <c r="V126" s="35"/>
      <c r="W126" s="35" t="s">
        <v>89</v>
      </c>
      <c r="X126" s="35" t="s">
        <v>159</v>
      </c>
      <c r="Y126" s="37">
        <v>75</v>
      </c>
      <c r="Z126" s="35" t="s">
        <v>2205</v>
      </c>
      <c r="AA126" s="38" t="s">
        <v>2324</v>
      </c>
      <c r="AB126" s="35" t="s">
        <v>91</v>
      </c>
    </row>
    <row r="127" spans="2:28" ht="123.75" customHeight="1">
      <c r="B127" s="34">
        <v>122</v>
      </c>
      <c r="C127" s="35" t="s">
        <v>83</v>
      </c>
      <c r="D127" s="36" t="s">
        <v>32</v>
      </c>
      <c r="E127" s="36" t="s">
        <v>33</v>
      </c>
      <c r="F127" s="35" t="s">
        <v>34</v>
      </c>
      <c r="G127" s="36">
        <v>2017</v>
      </c>
      <c r="H127" s="35">
        <v>48</v>
      </c>
      <c r="I127" s="36" t="s">
        <v>595</v>
      </c>
      <c r="J127" s="36">
        <v>2</v>
      </c>
      <c r="K127" s="35" t="s">
        <v>36</v>
      </c>
      <c r="L127" s="35" t="s">
        <v>73</v>
      </c>
      <c r="M127" s="35" t="s">
        <v>523</v>
      </c>
      <c r="N127" s="35" t="s">
        <v>524</v>
      </c>
      <c r="O127" s="35" t="s">
        <v>596</v>
      </c>
      <c r="P127" s="35" t="s">
        <v>597</v>
      </c>
      <c r="Q127" s="35" t="s">
        <v>598</v>
      </c>
      <c r="R127" s="35" t="s">
        <v>599</v>
      </c>
      <c r="S127" s="35" t="s">
        <v>600</v>
      </c>
      <c r="T127" s="35">
        <v>1</v>
      </c>
      <c r="U127" s="35" t="s">
        <v>589</v>
      </c>
      <c r="V127" s="35"/>
      <c r="W127" s="35" t="s">
        <v>89</v>
      </c>
      <c r="X127" s="35" t="s">
        <v>90</v>
      </c>
      <c r="Y127" s="37">
        <v>100</v>
      </c>
      <c r="Z127" s="35" t="s">
        <v>2208</v>
      </c>
      <c r="AA127" s="38" t="s">
        <v>2324</v>
      </c>
      <c r="AB127" s="35" t="s">
        <v>91</v>
      </c>
    </row>
    <row r="128" spans="2:28" ht="123.75" customHeight="1">
      <c r="B128" s="34">
        <v>123</v>
      </c>
      <c r="C128" s="35" t="s">
        <v>96</v>
      </c>
      <c r="D128" s="36" t="s">
        <v>32</v>
      </c>
      <c r="E128" s="36" t="s">
        <v>33</v>
      </c>
      <c r="F128" s="35" t="s">
        <v>34</v>
      </c>
      <c r="G128" s="36">
        <v>2016</v>
      </c>
      <c r="H128" s="35">
        <v>65</v>
      </c>
      <c r="I128" s="36" t="s">
        <v>601</v>
      </c>
      <c r="J128" s="36">
        <v>1</v>
      </c>
      <c r="K128" s="35" t="s">
        <v>36</v>
      </c>
      <c r="L128" s="35" t="s">
        <v>73</v>
      </c>
      <c r="M128" s="35" t="s">
        <v>523</v>
      </c>
      <c r="N128" s="35" t="s">
        <v>524</v>
      </c>
      <c r="O128" s="35" t="s">
        <v>602</v>
      </c>
      <c r="P128" s="35" t="s">
        <v>603</v>
      </c>
      <c r="Q128" s="35" t="s">
        <v>604</v>
      </c>
      <c r="R128" s="35" t="s">
        <v>605</v>
      </c>
      <c r="S128" s="35" t="s">
        <v>605</v>
      </c>
      <c r="T128" s="35">
        <v>1</v>
      </c>
      <c r="U128" s="35" t="s">
        <v>589</v>
      </c>
      <c r="V128" s="35"/>
      <c r="W128" s="35" t="s">
        <v>103</v>
      </c>
      <c r="X128" s="35" t="s">
        <v>606</v>
      </c>
      <c r="Y128" s="37">
        <v>50</v>
      </c>
      <c r="Z128" s="35" t="s">
        <v>2237</v>
      </c>
      <c r="AA128" s="38" t="s">
        <v>2324</v>
      </c>
      <c r="AB128" s="35" t="s">
        <v>91</v>
      </c>
    </row>
    <row r="129" spans="2:28" ht="123.75" customHeight="1">
      <c r="B129" s="34">
        <v>124</v>
      </c>
      <c r="C129" s="35" t="s">
        <v>83</v>
      </c>
      <c r="D129" s="36" t="s">
        <v>32</v>
      </c>
      <c r="E129" s="36" t="s">
        <v>33</v>
      </c>
      <c r="F129" s="35" t="s">
        <v>34</v>
      </c>
      <c r="G129" s="36">
        <v>2017</v>
      </c>
      <c r="H129" s="35">
        <v>48</v>
      </c>
      <c r="I129" s="36" t="s">
        <v>607</v>
      </c>
      <c r="J129" s="36">
        <v>1</v>
      </c>
      <c r="K129" s="35" t="s">
        <v>36</v>
      </c>
      <c r="L129" s="35" t="s">
        <v>73</v>
      </c>
      <c r="M129" s="35" t="s">
        <v>523</v>
      </c>
      <c r="N129" s="35" t="s">
        <v>524</v>
      </c>
      <c r="O129" s="35" t="s">
        <v>608</v>
      </c>
      <c r="P129" s="35" t="s">
        <v>609</v>
      </c>
      <c r="Q129" s="35" t="s">
        <v>610</v>
      </c>
      <c r="R129" s="35" t="s">
        <v>611</v>
      </c>
      <c r="S129" s="35" t="s">
        <v>612</v>
      </c>
      <c r="T129" s="35">
        <v>1</v>
      </c>
      <c r="U129" s="35" t="s">
        <v>2306</v>
      </c>
      <c r="V129" s="35"/>
      <c r="W129" s="35" t="s">
        <v>89</v>
      </c>
      <c r="X129" s="35" t="s">
        <v>90</v>
      </c>
      <c r="Y129" s="37">
        <v>100</v>
      </c>
      <c r="Z129" s="35" t="s">
        <v>2331</v>
      </c>
      <c r="AA129" s="38" t="s">
        <v>2324</v>
      </c>
      <c r="AB129" s="35" t="s">
        <v>91</v>
      </c>
    </row>
    <row r="130" spans="2:28" ht="123.75" customHeight="1">
      <c r="B130" s="34">
        <v>125</v>
      </c>
      <c r="C130" s="35" t="s">
        <v>83</v>
      </c>
      <c r="D130" s="36" t="s">
        <v>32</v>
      </c>
      <c r="E130" s="36" t="s">
        <v>33</v>
      </c>
      <c r="F130" s="35" t="s">
        <v>34</v>
      </c>
      <c r="G130" s="36">
        <v>2017</v>
      </c>
      <c r="H130" s="35">
        <v>48</v>
      </c>
      <c r="I130" s="36" t="s">
        <v>607</v>
      </c>
      <c r="J130" s="36">
        <v>2</v>
      </c>
      <c r="K130" s="35" t="s">
        <v>36</v>
      </c>
      <c r="L130" s="35" t="s">
        <v>73</v>
      </c>
      <c r="M130" s="35" t="s">
        <v>523</v>
      </c>
      <c r="N130" s="35" t="s">
        <v>524</v>
      </c>
      <c r="O130" s="35" t="s">
        <v>608</v>
      </c>
      <c r="P130" s="35" t="s">
        <v>609</v>
      </c>
      <c r="Q130" s="35" t="s">
        <v>550</v>
      </c>
      <c r="R130" s="35" t="s">
        <v>551</v>
      </c>
      <c r="S130" s="35" t="s">
        <v>552</v>
      </c>
      <c r="T130" s="35">
        <v>1</v>
      </c>
      <c r="U130" s="35" t="s">
        <v>393</v>
      </c>
      <c r="V130" s="35"/>
      <c r="W130" s="35" t="s">
        <v>89</v>
      </c>
      <c r="X130" s="35" t="s">
        <v>159</v>
      </c>
      <c r="Y130" s="37">
        <v>75</v>
      </c>
      <c r="Z130" s="35" t="s">
        <v>2205</v>
      </c>
      <c r="AA130" s="38" t="s">
        <v>2324</v>
      </c>
      <c r="AB130" s="35" t="s">
        <v>91</v>
      </c>
    </row>
    <row r="131" spans="2:28" ht="123.75" customHeight="1">
      <c r="B131" s="34">
        <v>126</v>
      </c>
      <c r="C131" s="35" t="s">
        <v>83</v>
      </c>
      <c r="D131" s="36" t="s">
        <v>32</v>
      </c>
      <c r="E131" s="36" t="s">
        <v>33</v>
      </c>
      <c r="F131" s="35" t="s">
        <v>34</v>
      </c>
      <c r="G131" s="36">
        <v>2017</v>
      </c>
      <c r="H131" s="35">
        <v>48</v>
      </c>
      <c r="I131" s="36" t="s">
        <v>613</v>
      </c>
      <c r="J131" s="36">
        <v>1</v>
      </c>
      <c r="K131" s="35" t="s">
        <v>36</v>
      </c>
      <c r="L131" s="35" t="s">
        <v>73</v>
      </c>
      <c r="M131" s="35" t="s">
        <v>523</v>
      </c>
      <c r="N131" s="35" t="s">
        <v>524</v>
      </c>
      <c r="O131" s="35" t="s">
        <v>614</v>
      </c>
      <c r="P131" s="35" t="s">
        <v>615</v>
      </c>
      <c r="Q131" s="35" t="s">
        <v>198</v>
      </c>
      <c r="R131" s="35" t="s">
        <v>199</v>
      </c>
      <c r="S131" s="35" t="s">
        <v>200</v>
      </c>
      <c r="T131" s="35">
        <v>1</v>
      </c>
      <c r="U131" s="35" t="s">
        <v>2313</v>
      </c>
      <c r="V131" s="35"/>
      <c r="W131" s="35" t="s">
        <v>89</v>
      </c>
      <c r="X131" s="35" t="s">
        <v>90</v>
      </c>
      <c r="Y131" s="37">
        <v>100</v>
      </c>
      <c r="Z131" s="35" t="s">
        <v>2197</v>
      </c>
      <c r="AA131" s="38" t="s">
        <v>2324</v>
      </c>
      <c r="AB131" s="35" t="s">
        <v>91</v>
      </c>
    </row>
    <row r="132" spans="2:28" ht="123.75" customHeight="1">
      <c r="B132" s="34">
        <v>127</v>
      </c>
      <c r="C132" s="35" t="s">
        <v>83</v>
      </c>
      <c r="D132" s="36" t="s">
        <v>32</v>
      </c>
      <c r="E132" s="36" t="s">
        <v>33</v>
      </c>
      <c r="F132" s="35" t="s">
        <v>34</v>
      </c>
      <c r="G132" s="36">
        <v>2017</v>
      </c>
      <c r="H132" s="35">
        <v>48</v>
      </c>
      <c r="I132" s="36" t="s">
        <v>616</v>
      </c>
      <c r="J132" s="36">
        <v>1</v>
      </c>
      <c r="K132" s="35" t="s">
        <v>36</v>
      </c>
      <c r="L132" s="35" t="s">
        <v>73</v>
      </c>
      <c r="M132" s="35" t="s">
        <v>523</v>
      </c>
      <c r="N132" s="35" t="s">
        <v>524</v>
      </c>
      <c r="O132" s="35" t="s">
        <v>617</v>
      </c>
      <c r="P132" s="35" t="s">
        <v>618</v>
      </c>
      <c r="Q132" s="35" t="s">
        <v>619</v>
      </c>
      <c r="R132" s="35" t="s">
        <v>620</v>
      </c>
      <c r="S132" s="35" t="s">
        <v>620</v>
      </c>
      <c r="T132" s="35">
        <v>1</v>
      </c>
      <c r="U132" s="35" t="s">
        <v>2298</v>
      </c>
      <c r="V132" s="35"/>
      <c r="W132" s="35" t="s">
        <v>89</v>
      </c>
      <c r="X132" s="35" t="s">
        <v>90</v>
      </c>
      <c r="Y132" s="37">
        <v>100</v>
      </c>
      <c r="Z132" s="35" t="s">
        <v>2209</v>
      </c>
      <c r="AA132" s="38" t="s">
        <v>2324</v>
      </c>
      <c r="AB132" s="35" t="s">
        <v>91</v>
      </c>
    </row>
    <row r="133" spans="2:28" s="4" customFormat="1" ht="16.5" hidden="1" customHeight="1">
      <c r="B133" s="7">
        <v>128</v>
      </c>
      <c r="C133" s="8" t="s">
        <v>31</v>
      </c>
      <c r="D133" s="9" t="s">
        <v>32</v>
      </c>
      <c r="E133" s="9" t="s">
        <v>33</v>
      </c>
      <c r="F133" s="8" t="s">
        <v>34</v>
      </c>
      <c r="G133" s="9">
        <v>2014</v>
      </c>
      <c r="H133" s="8">
        <v>811</v>
      </c>
      <c r="I133" s="9" t="s">
        <v>621</v>
      </c>
      <c r="J133" s="9">
        <v>1</v>
      </c>
      <c r="K133" s="8" t="s">
        <v>36</v>
      </c>
      <c r="L133" s="8" t="s">
        <v>73</v>
      </c>
      <c r="M133" s="8" t="s">
        <v>523</v>
      </c>
      <c r="N133" s="8" t="s">
        <v>524</v>
      </c>
      <c r="O133" s="8" t="s">
        <v>622</v>
      </c>
      <c r="P133" s="8" t="s">
        <v>40</v>
      </c>
      <c r="Q133" s="8" t="s">
        <v>623</v>
      </c>
      <c r="R133" s="8" t="s">
        <v>624</v>
      </c>
      <c r="S133" s="8" t="s">
        <v>624</v>
      </c>
      <c r="T133" s="8">
        <v>100</v>
      </c>
      <c r="U133" s="8" t="s">
        <v>129</v>
      </c>
      <c r="V133" s="8"/>
      <c r="W133" s="8" t="s">
        <v>118</v>
      </c>
      <c r="X133" s="8" t="s">
        <v>45</v>
      </c>
      <c r="Y133" s="8" t="s">
        <v>46</v>
      </c>
      <c r="Z133" s="8"/>
      <c r="AA133" s="8"/>
      <c r="AB133" s="8" t="s">
        <v>47</v>
      </c>
    </row>
    <row r="134" spans="2:28" s="4" customFormat="1" ht="16.5" hidden="1" customHeight="1">
      <c r="B134" s="7">
        <v>129</v>
      </c>
      <c r="C134" s="8" t="s">
        <v>31</v>
      </c>
      <c r="D134" s="9" t="s">
        <v>32</v>
      </c>
      <c r="E134" s="9" t="s">
        <v>33</v>
      </c>
      <c r="F134" s="8" t="s">
        <v>34</v>
      </c>
      <c r="G134" s="9">
        <v>2015</v>
      </c>
      <c r="H134" s="8">
        <v>63</v>
      </c>
      <c r="I134" s="9" t="s">
        <v>621</v>
      </c>
      <c r="J134" s="9">
        <v>1</v>
      </c>
      <c r="K134" s="8" t="s">
        <v>36</v>
      </c>
      <c r="L134" s="8" t="s">
        <v>73</v>
      </c>
      <c r="M134" s="8" t="s">
        <v>523</v>
      </c>
      <c r="N134" s="8" t="s">
        <v>524</v>
      </c>
      <c r="O134" s="8" t="s">
        <v>625</v>
      </c>
      <c r="P134" s="8" t="s">
        <v>626</v>
      </c>
      <c r="Q134" s="8" t="s">
        <v>627</v>
      </c>
      <c r="R134" s="8" t="s">
        <v>628</v>
      </c>
      <c r="S134" s="8" t="s">
        <v>628</v>
      </c>
      <c r="T134" s="8">
        <v>100</v>
      </c>
      <c r="U134" s="8" t="s">
        <v>280</v>
      </c>
      <c r="V134" s="8"/>
      <c r="W134" s="8" t="s">
        <v>82</v>
      </c>
      <c r="X134" s="8" t="s">
        <v>297</v>
      </c>
      <c r="Y134" s="8" t="s">
        <v>46</v>
      </c>
      <c r="Z134" s="8"/>
      <c r="AA134" s="8"/>
      <c r="AB134" s="8" t="s">
        <v>47</v>
      </c>
    </row>
    <row r="135" spans="2:28" s="4" customFormat="1" ht="16.5" hidden="1" customHeight="1">
      <c r="B135" s="7">
        <v>130</v>
      </c>
      <c r="C135" s="8" t="s">
        <v>31</v>
      </c>
      <c r="D135" s="9" t="s">
        <v>32</v>
      </c>
      <c r="E135" s="9" t="s">
        <v>33</v>
      </c>
      <c r="F135" s="8" t="s">
        <v>34</v>
      </c>
      <c r="G135" s="9">
        <v>2014</v>
      </c>
      <c r="H135" s="8">
        <v>811</v>
      </c>
      <c r="I135" s="9" t="s">
        <v>629</v>
      </c>
      <c r="J135" s="9">
        <v>1</v>
      </c>
      <c r="K135" s="8" t="s">
        <v>36</v>
      </c>
      <c r="L135" s="8" t="s">
        <v>73</v>
      </c>
      <c r="M135" s="8" t="s">
        <v>523</v>
      </c>
      <c r="N135" s="8" t="s">
        <v>524</v>
      </c>
      <c r="O135" s="8" t="s">
        <v>630</v>
      </c>
      <c r="P135" s="8" t="s">
        <v>40</v>
      </c>
      <c r="Q135" s="8" t="s">
        <v>631</v>
      </c>
      <c r="R135" s="8" t="s">
        <v>632</v>
      </c>
      <c r="S135" s="8" t="s">
        <v>632</v>
      </c>
      <c r="T135" s="8">
        <v>100</v>
      </c>
      <c r="U135" s="8" t="s">
        <v>129</v>
      </c>
      <c r="V135" s="8"/>
      <c r="W135" s="8" t="s">
        <v>118</v>
      </c>
      <c r="X135" s="8" t="s">
        <v>130</v>
      </c>
      <c r="Y135" s="8" t="s">
        <v>46</v>
      </c>
      <c r="Z135" s="8"/>
      <c r="AA135" s="8"/>
      <c r="AB135" s="8" t="s">
        <v>47</v>
      </c>
    </row>
    <row r="136" spans="2:28" s="4" customFormat="1" ht="16.5" hidden="1" customHeight="1">
      <c r="B136" s="7">
        <v>131</v>
      </c>
      <c r="C136" s="8" t="s">
        <v>31</v>
      </c>
      <c r="D136" s="9" t="s">
        <v>32</v>
      </c>
      <c r="E136" s="9" t="s">
        <v>33</v>
      </c>
      <c r="F136" s="8" t="s">
        <v>34</v>
      </c>
      <c r="G136" s="9">
        <v>2014</v>
      </c>
      <c r="H136" s="8">
        <v>811</v>
      </c>
      <c r="I136" s="9" t="s">
        <v>633</v>
      </c>
      <c r="J136" s="9">
        <v>1</v>
      </c>
      <c r="K136" s="8" t="s">
        <v>36</v>
      </c>
      <c r="L136" s="8" t="s">
        <v>73</v>
      </c>
      <c r="M136" s="8" t="s">
        <v>523</v>
      </c>
      <c r="N136" s="8" t="s">
        <v>524</v>
      </c>
      <c r="O136" s="8" t="s">
        <v>634</v>
      </c>
      <c r="P136" s="8" t="s">
        <v>40</v>
      </c>
      <c r="Q136" s="8" t="s">
        <v>635</v>
      </c>
      <c r="R136" s="8" t="s">
        <v>636</v>
      </c>
      <c r="S136" s="8" t="s">
        <v>637</v>
      </c>
      <c r="T136" s="8">
        <v>100</v>
      </c>
      <c r="U136" s="8" t="s">
        <v>129</v>
      </c>
      <c r="V136" s="8"/>
      <c r="W136" s="8" t="s">
        <v>118</v>
      </c>
      <c r="X136" s="8" t="s">
        <v>45</v>
      </c>
      <c r="Y136" s="8" t="s">
        <v>46</v>
      </c>
      <c r="Z136" s="8"/>
      <c r="AA136" s="8"/>
      <c r="AB136" s="8" t="s">
        <v>47</v>
      </c>
    </row>
    <row r="137" spans="2:28" s="4" customFormat="1" ht="16.5" hidden="1" customHeight="1">
      <c r="B137" s="7">
        <v>132</v>
      </c>
      <c r="C137" s="8" t="s">
        <v>31</v>
      </c>
      <c r="D137" s="9" t="s">
        <v>32</v>
      </c>
      <c r="E137" s="9" t="s">
        <v>33</v>
      </c>
      <c r="F137" s="8" t="s">
        <v>34</v>
      </c>
      <c r="G137" s="9">
        <v>2015</v>
      </c>
      <c r="H137" s="8">
        <v>63</v>
      </c>
      <c r="I137" s="9" t="s">
        <v>633</v>
      </c>
      <c r="J137" s="9">
        <v>1</v>
      </c>
      <c r="K137" s="8" t="s">
        <v>36</v>
      </c>
      <c r="L137" s="8" t="s">
        <v>73</v>
      </c>
      <c r="M137" s="8" t="s">
        <v>523</v>
      </c>
      <c r="N137" s="8" t="s">
        <v>524</v>
      </c>
      <c r="O137" s="8" t="s">
        <v>638</v>
      </c>
      <c r="P137" s="8" t="s">
        <v>639</v>
      </c>
      <c r="Q137" s="8" t="s">
        <v>640</v>
      </c>
      <c r="R137" s="8" t="s">
        <v>641</v>
      </c>
      <c r="S137" s="8" t="s">
        <v>642</v>
      </c>
      <c r="T137" s="8">
        <v>100</v>
      </c>
      <c r="U137" s="8" t="s">
        <v>343</v>
      </c>
      <c r="V137" s="8"/>
      <c r="W137" s="8" t="s">
        <v>82</v>
      </c>
      <c r="X137" s="8" t="s">
        <v>31</v>
      </c>
      <c r="Y137" s="8" t="s">
        <v>46</v>
      </c>
      <c r="Z137" s="8"/>
      <c r="AA137" s="8"/>
      <c r="AB137" s="8" t="s">
        <v>47</v>
      </c>
    </row>
    <row r="138" spans="2:28" ht="123.75" customHeight="1">
      <c r="B138" s="34">
        <v>133</v>
      </c>
      <c r="C138" s="35" t="s">
        <v>83</v>
      </c>
      <c r="D138" s="36" t="s">
        <v>32</v>
      </c>
      <c r="E138" s="36" t="s">
        <v>33</v>
      </c>
      <c r="F138" s="35" t="s">
        <v>34</v>
      </c>
      <c r="G138" s="36">
        <v>2017</v>
      </c>
      <c r="H138" s="35">
        <v>48</v>
      </c>
      <c r="I138" s="36" t="s">
        <v>633</v>
      </c>
      <c r="J138" s="36">
        <v>1</v>
      </c>
      <c r="K138" s="35" t="s">
        <v>36</v>
      </c>
      <c r="L138" s="35" t="s">
        <v>73</v>
      </c>
      <c r="M138" s="35" t="s">
        <v>523</v>
      </c>
      <c r="N138" s="35" t="s">
        <v>524</v>
      </c>
      <c r="O138" s="35" t="s">
        <v>643</v>
      </c>
      <c r="P138" s="35" t="s">
        <v>644</v>
      </c>
      <c r="Q138" s="35" t="s">
        <v>645</v>
      </c>
      <c r="R138" s="35" t="s">
        <v>646</v>
      </c>
      <c r="S138" s="35" t="s">
        <v>647</v>
      </c>
      <c r="T138" s="35">
        <v>1</v>
      </c>
      <c r="U138" s="35" t="s">
        <v>393</v>
      </c>
      <c r="V138" s="35"/>
      <c r="W138" s="35" t="s">
        <v>89</v>
      </c>
      <c r="X138" s="35" t="s">
        <v>159</v>
      </c>
      <c r="Y138" s="37">
        <v>75</v>
      </c>
      <c r="Z138" s="35" t="s">
        <v>2210</v>
      </c>
      <c r="AA138" s="38" t="s">
        <v>2324</v>
      </c>
      <c r="AB138" s="35" t="s">
        <v>91</v>
      </c>
    </row>
    <row r="139" spans="2:28" ht="123.75" customHeight="1">
      <c r="B139" s="34">
        <v>134</v>
      </c>
      <c r="C139" s="35" t="s">
        <v>83</v>
      </c>
      <c r="D139" s="36" t="s">
        <v>32</v>
      </c>
      <c r="E139" s="36" t="s">
        <v>33</v>
      </c>
      <c r="F139" s="35" t="s">
        <v>34</v>
      </c>
      <c r="G139" s="36">
        <v>2017</v>
      </c>
      <c r="H139" s="35">
        <v>48</v>
      </c>
      <c r="I139" s="36" t="s">
        <v>633</v>
      </c>
      <c r="J139" s="36">
        <v>2</v>
      </c>
      <c r="K139" s="35" t="s">
        <v>36</v>
      </c>
      <c r="L139" s="35" t="s">
        <v>73</v>
      </c>
      <c r="M139" s="35" t="s">
        <v>523</v>
      </c>
      <c r="N139" s="35" t="s">
        <v>524</v>
      </c>
      <c r="O139" s="35" t="s">
        <v>643</v>
      </c>
      <c r="P139" s="35" t="s">
        <v>644</v>
      </c>
      <c r="Q139" s="35" t="s">
        <v>648</v>
      </c>
      <c r="R139" s="35" t="s">
        <v>649</v>
      </c>
      <c r="S139" s="35" t="s">
        <v>647</v>
      </c>
      <c r="T139" s="35">
        <v>1</v>
      </c>
      <c r="U139" s="35" t="s">
        <v>393</v>
      </c>
      <c r="V139" s="35"/>
      <c r="W139" s="35" t="s">
        <v>89</v>
      </c>
      <c r="X139" s="35" t="s">
        <v>159</v>
      </c>
      <c r="Y139" s="37">
        <v>75</v>
      </c>
      <c r="Z139" s="35" t="s">
        <v>2211</v>
      </c>
      <c r="AA139" s="38" t="s">
        <v>2324</v>
      </c>
      <c r="AB139" s="35" t="s">
        <v>91</v>
      </c>
    </row>
    <row r="140" spans="2:28" ht="123.75" customHeight="1">
      <c r="B140" s="34">
        <v>135</v>
      </c>
      <c r="C140" s="35" t="s">
        <v>83</v>
      </c>
      <c r="D140" s="36" t="s">
        <v>32</v>
      </c>
      <c r="E140" s="36" t="s">
        <v>33</v>
      </c>
      <c r="F140" s="35" t="s">
        <v>34</v>
      </c>
      <c r="G140" s="36">
        <v>2017</v>
      </c>
      <c r="H140" s="35">
        <v>48</v>
      </c>
      <c r="I140" s="36" t="s">
        <v>633</v>
      </c>
      <c r="J140" s="36">
        <v>3</v>
      </c>
      <c r="K140" s="35" t="s">
        <v>36</v>
      </c>
      <c r="L140" s="35" t="s">
        <v>73</v>
      </c>
      <c r="M140" s="35" t="s">
        <v>523</v>
      </c>
      <c r="N140" s="35" t="s">
        <v>524</v>
      </c>
      <c r="O140" s="35" t="s">
        <v>643</v>
      </c>
      <c r="P140" s="35" t="s">
        <v>644</v>
      </c>
      <c r="Q140" s="35" t="s">
        <v>650</v>
      </c>
      <c r="R140" s="35" t="s">
        <v>651</v>
      </c>
      <c r="S140" s="35" t="s">
        <v>552</v>
      </c>
      <c r="T140" s="35">
        <v>1</v>
      </c>
      <c r="U140" s="35" t="s">
        <v>393</v>
      </c>
      <c r="V140" s="35"/>
      <c r="W140" s="35" t="s">
        <v>89</v>
      </c>
      <c r="X140" s="35" t="s">
        <v>159</v>
      </c>
      <c r="Y140" s="37">
        <v>75</v>
      </c>
      <c r="Z140" s="35" t="s">
        <v>2212</v>
      </c>
      <c r="AA140" s="38" t="s">
        <v>2324</v>
      </c>
      <c r="AB140" s="35" t="s">
        <v>91</v>
      </c>
    </row>
    <row r="141" spans="2:28" s="4" customFormat="1" ht="16.5" hidden="1" customHeight="1">
      <c r="B141" s="7">
        <v>136</v>
      </c>
      <c r="C141" s="8" t="s">
        <v>31</v>
      </c>
      <c r="D141" s="9" t="s">
        <v>32</v>
      </c>
      <c r="E141" s="9" t="s">
        <v>33</v>
      </c>
      <c r="F141" s="8" t="s">
        <v>34</v>
      </c>
      <c r="G141" s="9">
        <v>2015</v>
      </c>
      <c r="H141" s="8">
        <v>63</v>
      </c>
      <c r="I141" s="9" t="s">
        <v>652</v>
      </c>
      <c r="J141" s="9">
        <v>1</v>
      </c>
      <c r="K141" s="8" t="s">
        <v>36</v>
      </c>
      <c r="L141" s="8" t="s">
        <v>73</v>
      </c>
      <c r="M141" s="8" t="s">
        <v>523</v>
      </c>
      <c r="N141" s="8" t="s">
        <v>524</v>
      </c>
      <c r="O141" s="8" t="s">
        <v>653</v>
      </c>
      <c r="P141" s="8" t="s">
        <v>654</v>
      </c>
      <c r="Q141" s="8" t="s">
        <v>655</v>
      </c>
      <c r="R141" s="8" t="s">
        <v>656</v>
      </c>
      <c r="S141" s="8" t="s">
        <v>657</v>
      </c>
      <c r="T141" s="8">
        <v>100</v>
      </c>
      <c r="U141" s="8" t="s">
        <v>64</v>
      </c>
      <c r="V141" s="8"/>
      <c r="W141" s="8" t="s">
        <v>82</v>
      </c>
      <c r="X141" s="8" t="s">
        <v>148</v>
      </c>
      <c r="Y141" s="8" t="s">
        <v>46</v>
      </c>
      <c r="Z141" s="8"/>
      <c r="AA141" s="8"/>
      <c r="AB141" s="8" t="s">
        <v>47</v>
      </c>
    </row>
    <row r="142" spans="2:28" s="4" customFormat="1" ht="16.5" hidden="1" customHeight="1">
      <c r="B142" s="7">
        <v>137</v>
      </c>
      <c r="C142" s="8" t="s">
        <v>31</v>
      </c>
      <c r="D142" s="9" t="s">
        <v>32</v>
      </c>
      <c r="E142" s="9" t="s">
        <v>33</v>
      </c>
      <c r="F142" s="8" t="s">
        <v>34</v>
      </c>
      <c r="G142" s="9">
        <v>2014</v>
      </c>
      <c r="H142" s="8">
        <v>811</v>
      </c>
      <c r="I142" s="9" t="s">
        <v>658</v>
      </c>
      <c r="J142" s="9">
        <v>1</v>
      </c>
      <c r="K142" s="8" t="s">
        <v>36</v>
      </c>
      <c r="L142" s="8" t="s">
        <v>73</v>
      </c>
      <c r="M142" s="8" t="s">
        <v>523</v>
      </c>
      <c r="N142" s="8" t="s">
        <v>524</v>
      </c>
      <c r="O142" s="8" t="s">
        <v>659</v>
      </c>
      <c r="P142" s="8" t="s">
        <v>40</v>
      </c>
      <c r="Q142" s="8" t="s">
        <v>660</v>
      </c>
      <c r="R142" s="8" t="s">
        <v>661</v>
      </c>
      <c r="S142" s="8" t="s">
        <v>662</v>
      </c>
      <c r="T142" s="8">
        <v>100</v>
      </c>
      <c r="U142" s="8" t="s">
        <v>129</v>
      </c>
      <c r="V142" s="8"/>
      <c r="W142" s="8" t="s">
        <v>118</v>
      </c>
      <c r="X142" s="8" t="s">
        <v>45</v>
      </c>
      <c r="Y142" s="8" t="s">
        <v>46</v>
      </c>
      <c r="Z142" s="8"/>
      <c r="AA142" s="8"/>
      <c r="AB142" s="8" t="s">
        <v>47</v>
      </c>
    </row>
    <row r="143" spans="2:28" s="4" customFormat="1" ht="16.5" hidden="1" customHeight="1">
      <c r="B143" s="7">
        <v>138</v>
      </c>
      <c r="C143" s="8" t="s">
        <v>31</v>
      </c>
      <c r="D143" s="9" t="s">
        <v>32</v>
      </c>
      <c r="E143" s="9" t="s">
        <v>33</v>
      </c>
      <c r="F143" s="8" t="s">
        <v>34</v>
      </c>
      <c r="G143" s="9">
        <v>2015</v>
      </c>
      <c r="H143" s="8">
        <v>63</v>
      </c>
      <c r="I143" s="9" t="s">
        <v>658</v>
      </c>
      <c r="J143" s="9">
        <v>1</v>
      </c>
      <c r="K143" s="8" t="s">
        <v>36</v>
      </c>
      <c r="L143" s="8" t="s">
        <v>73</v>
      </c>
      <c r="M143" s="8" t="s">
        <v>523</v>
      </c>
      <c r="N143" s="8" t="s">
        <v>524</v>
      </c>
      <c r="O143" s="8" t="s">
        <v>663</v>
      </c>
      <c r="P143" s="8" t="s">
        <v>664</v>
      </c>
      <c r="Q143" s="8" t="s">
        <v>665</v>
      </c>
      <c r="R143" s="8" t="s">
        <v>666</v>
      </c>
      <c r="S143" s="8" t="s">
        <v>666</v>
      </c>
      <c r="T143" s="8">
        <v>100</v>
      </c>
      <c r="U143" s="8" t="s">
        <v>64</v>
      </c>
      <c r="V143" s="8"/>
      <c r="W143" s="8" t="s">
        <v>82</v>
      </c>
      <c r="X143" s="8" t="s">
        <v>667</v>
      </c>
      <c r="Y143" s="8" t="s">
        <v>46</v>
      </c>
      <c r="Z143" s="8"/>
      <c r="AA143" s="8"/>
      <c r="AB143" s="8" t="s">
        <v>47</v>
      </c>
    </row>
    <row r="144" spans="2:28" s="4" customFormat="1" ht="16.5" hidden="1" customHeight="1">
      <c r="B144" s="7">
        <v>139</v>
      </c>
      <c r="C144" s="8" t="s">
        <v>31</v>
      </c>
      <c r="D144" s="9" t="s">
        <v>32</v>
      </c>
      <c r="E144" s="9" t="s">
        <v>33</v>
      </c>
      <c r="F144" s="8" t="s">
        <v>34</v>
      </c>
      <c r="G144" s="9">
        <v>2015</v>
      </c>
      <c r="H144" s="8">
        <v>63</v>
      </c>
      <c r="I144" s="9" t="s">
        <v>658</v>
      </c>
      <c r="J144" s="9">
        <v>2</v>
      </c>
      <c r="K144" s="8" t="s">
        <v>36</v>
      </c>
      <c r="L144" s="8" t="s">
        <v>73</v>
      </c>
      <c r="M144" s="8" t="s">
        <v>523</v>
      </c>
      <c r="N144" s="8" t="s">
        <v>524</v>
      </c>
      <c r="O144" s="8" t="s">
        <v>663</v>
      </c>
      <c r="P144" s="8" t="s">
        <v>664</v>
      </c>
      <c r="Q144" s="8" t="s">
        <v>668</v>
      </c>
      <c r="R144" s="8" t="s">
        <v>669</v>
      </c>
      <c r="S144" s="8" t="s">
        <v>670</v>
      </c>
      <c r="T144" s="8">
        <v>100</v>
      </c>
      <c r="U144" s="8" t="s">
        <v>88</v>
      </c>
      <c r="V144" s="8"/>
      <c r="W144" s="8" t="s">
        <v>82</v>
      </c>
      <c r="X144" s="8" t="s">
        <v>31</v>
      </c>
      <c r="Y144" s="8" t="s">
        <v>46</v>
      </c>
      <c r="Z144" s="8"/>
      <c r="AA144" s="8"/>
      <c r="AB144" s="8" t="s">
        <v>47</v>
      </c>
    </row>
    <row r="145" spans="2:29" ht="123.75" customHeight="1">
      <c r="B145" s="34">
        <v>140</v>
      </c>
      <c r="C145" s="35" t="s">
        <v>31</v>
      </c>
      <c r="D145" s="36" t="s">
        <v>32</v>
      </c>
      <c r="E145" s="36" t="s">
        <v>33</v>
      </c>
      <c r="F145" s="35" t="s">
        <v>34</v>
      </c>
      <c r="G145" s="36">
        <v>2015</v>
      </c>
      <c r="H145" s="35">
        <v>63</v>
      </c>
      <c r="I145" s="36" t="s">
        <v>671</v>
      </c>
      <c r="J145" s="36">
        <v>1</v>
      </c>
      <c r="K145" s="35" t="s">
        <v>36</v>
      </c>
      <c r="L145" s="35" t="s">
        <v>73</v>
      </c>
      <c r="M145" s="35" t="s">
        <v>523</v>
      </c>
      <c r="N145" s="35" t="s">
        <v>524</v>
      </c>
      <c r="O145" s="35" t="s">
        <v>672</v>
      </c>
      <c r="P145" s="35" t="s">
        <v>673</v>
      </c>
      <c r="Q145" s="35" t="s">
        <v>674</v>
      </c>
      <c r="R145" s="35" t="s">
        <v>675</v>
      </c>
      <c r="S145" s="35" t="s">
        <v>676</v>
      </c>
      <c r="T145" s="35">
        <v>100</v>
      </c>
      <c r="U145" s="35" t="s">
        <v>2301</v>
      </c>
      <c r="V145" s="35" t="s">
        <v>2322</v>
      </c>
      <c r="W145" s="35" t="s">
        <v>82</v>
      </c>
      <c r="X145" s="35" t="s">
        <v>297</v>
      </c>
      <c r="Y145" s="37">
        <v>100</v>
      </c>
      <c r="Z145" s="35" t="s">
        <v>2229</v>
      </c>
      <c r="AA145" s="38" t="s">
        <v>2324</v>
      </c>
      <c r="AB145" s="35" t="s">
        <v>515</v>
      </c>
    </row>
    <row r="146" spans="2:29" s="4" customFormat="1" ht="16.5" hidden="1" customHeight="1">
      <c r="B146" s="7">
        <v>141</v>
      </c>
      <c r="C146" s="8" t="s">
        <v>31</v>
      </c>
      <c r="D146" s="9" t="s">
        <v>32</v>
      </c>
      <c r="E146" s="9" t="s">
        <v>33</v>
      </c>
      <c r="F146" s="8" t="s">
        <v>34</v>
      </c>
      <c r="G146" s="9">
        <v>2014</v>
      </c>
      <c r="H146" s="8">
        <v>811</v>
      </c>
      <c r="I146" s="9" t="s">
        <v>671</v>
      </c>
      <c r="J146" s="9">
        <v>1</v>
      </c>
      <c r="K146" s="8" t="s">
        <v>36</v>
      </c>
      <c r="L146" s="8" t="s">
        <v>73</v>
      </c>
      <c r="M146" s="8" t="s">
        <v>523</v>
      </c>
      <c r="N146" s="8" t="s">
        <v>524</v>
      </c>
      <c r="O146" s="8" t="s">
        <v>677</v>
      </c>
      <c r="P146" s="8" t="s">
        <v>40</v>
      </c>
      <c r="Q146" s="8" t="s">
        <v>678</v>
      </c>
      <c r="R146" s="8" t="s">
        <v>679</v>
      </c>
      <c r="S146" s="8" t="s">
        <v>680</v>
      </c>
      <c r="T146" s="8">
        <v>100</v>
      </c>
      <c r="U146" s="8" t="s">
        <v>129</v>
      </c>
      <c r="V146" s="8"/>
      <c r="W146" s="8" t="s">
        <v>118</v>
      </c>
      <c r="X146" s="8" t="s">
        <v>45</v>
      </c>
      <c r="Y146" s="8" t="s">
        <v>46</v>
      </c>
      <c r="Z146" s="8"/>
      <c r="AA146" s="8"/>
      <c r="AB146" s="8" t="s">
        <v>47</v>
      </c>
    </row>
    <row r="147" spans="2:29" s="4" customFormat="1" ht="16.5" hidden="1" customHeight="1">
      <c r="B147" s="7">
        <v>142</v>
      </c>
      <c r="C147" s="8" t="s">
        <v>31</v>
      </c>
      <c r="D147" s="9" t="s">
        <v>32</v>
      </c>
      <c r="E147" s="9" t="s">
        <v>33</v>
      </c>
      <c r="F147" s="8" t="s">
        <v>34</v>
      </c>
      <c r="G147" s="9">
        <v>2014</v>
      </c>
      <c r="H147" s="8">
        <v>811</v>
      </c>
      <c r="I147" s="9" t="s">
        <v>681</v>
      </c>
      <c r="J147" s="9">
        <v>1</v>
      </c>
      <c r="K147" s="8" t="s">
        <v>36</v>
      </c>
      <c r="L147" s="8" t="s">
        <v>73</v>
      </c>
      <c r="M147" s="8" t="s">
        <v>523</v>
      </c>
      <c r="N147" s="8" t="s">
        <v>524</v>
      </c>
      <c r="O147" s="8" t="s">
        <v>682</v>
      </c>
      <c r="P147" s="8" t="s">
        <v>40</v>
      </c>
      <c r="Q147" s="8" t="s">
        <v>683</v>
      </c>
      <c r="R147" s="8" t="s">
        <v>684</v>
      </c>
      <c r="S147" s="8" t="s">
        <v>685</v>
      </c>
      <c r="T147" s="8">
        <v>100</v>
      </c>
      <c r="U147" s="8" t="s">
        <v>129</v>
      </c>
      <c r="V147" s="8"/>
      <c r="W147" s="8" t="s">
        <v>118</v>
      </c>
      <c r="X147" s="8" t="s">
        <v>45</v>
      </c>
      <c r="Y147" s="8" t="s">
        <v>46</v>
      </c>
      <c r="Z147" s="8"/>
      <c r="AA147" s="8"/>
      <c r="AB147" s="8" t="s">
        <v>47</v>
      </c>
    </row>
    <row r="148" spans="2:29" s="4" customFormat="1" ht="16.5" hidden="1" customHeight="1">
      <c r="B148" s="7">
        <v>143</v>
      </c>
      <c r="C148" s="8" t="s">
        <v>31</v>
      </c>
      <c r="D148" s="9" t="s">
        <v>32</v>
      </c>
      <c r="E148" s="9" t="s">
        <v>33</v>
      </c>
      <c r="F148" s="8" t="s">
        <v>34</v>
      </c>
      <c r="G148" s="9">
        <v>2015</v>
      </c>
      <c r="H148" s="8">
        <v>63</v>
      </c>
      <c r="I148" s="9" t="s">
        <v>681</v>
      </c>
      <c r="J148" s="9">
        <v>1</v>
      </c>
      <c r="K148" s="8" t="s">
        <v>36</v>
      </c>
      <c r="L148" s="8" t="s">
        <v>73</v>
      </c>
      <c r="M148" s="8" t="s">
        <v>523</v>
      </c>
      <c r="N148" s="8" t="s">
        <v>524</v>
      </c>
      <c r="O148" s="8" t="s">
        <v>686</v>
      </c>
      <c r="P148" s="8" t="s">
        <v>687</v>
      </c>
      <c r="Q148" s="8" t="s">
        <v>688</v>
      </c>
      <c r="R148" s="8" t="s">
        <v>689</v>
      </c>
      <c r="S148" s="8" t="s">
        <v>690</v>
      </c>
      <c r="T148" s="8">
        <v>100</v>
      </c>
      <c r="U148" s="8" t="s">
        <v>280</v>
      </c>
      <c r="V148" s="8"/>
      <c r="W148" s="8" t="s">
        <v>82</v>
      </c>
      <c r="X148" s="8" t="s">
        <v>297</v>
      </c>
      <c r="Y148" s="8" t="s">
        <v>46</v>
      </c>
      <c r="Z148" s="8"/>
      <c r="AA148" s="8"/>
      <c r="AB148" s="8" t="s">
        <v>47</v>
      </c>
    </row>
    <row r="149" spans="2:29" s="4" customFormat="1" ht="16.5" hidden="1" customHeight="1">
      <c r="B149" s="7">
        <v>144</v>
      </c>
      <c r="C149" s="8" t="s">
        <v>31</v>
      </c>
      <c r="D149" s="9" t="s">
        <v>32</v>
      </c>
      <c r="E149" s="9" t="s">
        <v>33</v>
      </c>
      <c r="F149" s="8" t="s">
        <v>34</v>
      </c>
      <c r="G149" s="9">
        <v>2015</v>
      </c>
      <c r="H149" s="8">
        <v>63</v>
      </c>
      <c r="I149" s="9" t="s">
        <v>691</v>
      </c>
      <c r="J149" s="9">
        <v>1</v>
      </c>
      <c r="K149" s="8" t="s">
        <v>36</v>
      </c>
      <c r="L149" s="8" t="s">
        <v>73</v>
      </c>
      <c r="M149" s="8" t="s">
        <v>523</v>
      </c>
      <c r="N149" s="8" t="s">
        <v>524</v>
      </c>
      <c r="O149" s="8" t="s">
        <v>692</v>
      </c>
      <c r="P149" s="8" t="s">
        <v>693</v>
      </c>
      <c r="Q149" s="8" t="s">
        <v>694</v>
      </c>
      <c r="R149" s="8" t="s">
        <v>695</v>
      </c>
      <c r="S149" s="8" t="s">
        <v>696</v>
      </c>
      <c r="T149" s="8">
        <v>1</v>
      </c>
      <c r="U149" s="8" t="s">
        <v>697</v>
      </c>
      <c r="V149" s="8"/>
      <c r="W149" s="8" t="s">
        <v>82</v>
      </c>
      <c r="X149" s="8" t="s">
        <v>297</v>
      </c>
      <c r="Y149" s="8" t="s">
        <v>46</v>
      </c>
      <c r="Z149" s="8"/>
      <c r="AA149" s="8"/>
      <c r="AB149" s="8" t="s">
        <v>47</v>
      </c>
    </row>
    <row r="150" spans="2:29" s="4" customFormat="1" ht="16.5" hidden="1" customHeight="1">
      <c r="B150" s="7">
        <v>145</v>
      </c>
      <c r="C150" s="8" t="s">
        <v>31</v>
      </c>
      <c r="D150" s="9" t="s">
        <v>32</v>
      </c>
      <c r="E150" s="9" t="s">
        <v>33</v>
      </c>
      <c r="F150" s="8" t="s">
        <v>34</v>
      </c>
      <c r="G150" s="9">
        <v>2014</v>
      </c>
      <c r="H150" s="8">
        <v>811</v>
      </c>
      <c r="I150" s="9" t="s">
        <v>691</v>
      </c>
      <c r="J150" s="9">
        <v>1</v>
      </c>
      <c r="K150" s="8" t="s">
        <v>36</v>
      </c>
      <c r="L150" s="8" t="s">
        <v>73</v>
      </c>
      <c r="M150" s="8" t="s">
        <v>523</v>
      </c>
      <c r="N150" s="8" t="s">
        <v>524</v>
      </c>
      <c r="O150" s="8" t="s">
        <v>698</v>
      </c>
      <c r="P150" s="8" t="s">
        <v>40</v>
      </c>
      <c r="Q150" s="8" t="s">
        <v>699</v>
      </c>
      <c r="R150" s="8" t="s">
        <v>700</v>
      </c>
      <c r="S150" s="8" t="s">
        <v>700</v>
      </c>
      <c r="T150" s="8">
        <v>100</v>
      </c>
      <c r="U150" s="8" t="s">
        <v>129</v>
      </c>
      <c r="V150" s="8"/>
      <c r="W150" s="8" t="s">
        <v>118</v>
      </c>
      <c r="X150" s="8" t="s">
        <v>45</v>
      </c>
      <c r="Y150" s="8" t="s">
        <v>46</v>
      </c>
      <c r="Z150" s="8"/>
      <c r="AA150" s="8"/>
      <c r="AB150" s="8" t="s">
        <v>47</v>
      </c>
    </row>
    <row r="151" spans="2:29" s="4" customFormat="1" ht="16.5" hidden="1" customHeight="1">
      <c r="B151" s="7">
        <v>146</v>
      </c>
      <c r="C151" s="8" t="s">
        <v>31</v>
      </c>
      <c r="D151" s="9" t="s">
        <v>32</v>
      </c>
      <c r="E151" s="9" t="s">
        <v>33</v>
      </c>
      <c r="F151" s="8" t="s">
        <v>34</v>
      </c>
      <c r="G151" s="9">
        <v>2014</v>
      </c>
      <c r="H151" s="8">
        <v>811</v>
      </c>
      <c r="I151" s="9" t="s">
        <v>701</v>
      </c>
      <c r="J151" s="9">
        <v>1</v>
      </c>
      <c r="K151" s="8" t="s">
        <v>36</v>
      </c>
      <c r="L151" s="8" t="s">
        <v>73</v>
      </c>
      <c r="M151" s="8" t="s">
        <v>523</v>
      </c>
      <c r="N151" s="8" t="s">
        <v>524</v>
      </c>
      <c r="O151" s="8" t="s">
        <v>702</v>
      </c>
      <c r="P151" s="8" t="s">
        <v>40</v>
      </c>
      <c r="Q151" s="8" t="s">
        <v>703</v>
      </c>
      <c r="R151" s="8" t="s">
        <v>704</v>
      </c>
      <c r="S151" s="8" t="s">
        <v>704</v>
      </c>
      <c r="T151" s="8">
        <v>100</v>
      </c>
      <c r="U151" s="8" t="s">
        <v>705</v>
      </c>
      <c r="V151" s="8"/>
      <c r="W151" s="8" t="s">
        <v>142</v>
      </c>
      <c r="X151" s="8" t="s">
        <v>530</v>
      </c>
      <c r="Y151" s="8" t="s">
        <v>46</v>
      </c>
      <c r="Z151" s="8"/>
      <c r="AA151" s="8"/>
      <c r="AB151" s="8" t="s">
        <v>47</v>
      </c>
    </row>
    <row r="152" spans="2:29" ht="123.75" customHeight="1">
      <c r="B152" s="34">
        <v>147</v>
      </c>
      <c r="C152" s="35" t="s">
        <v>83</v>
      </c>
      <c r="D152" s="36" t="s">
        <v>32</v>
      </c>
      <c r="E152" s="36" t="s">
        <v>33</v>
      </c>
      <c r="F152" s="35" t="s">
        <v>34</v>
      </c>
      <c r="G152" s="36">
        <v>2017</v>
      </c>
      <c r="H152" s="35">
        <v>48</v>
      </c>
      <c r="I152" s="36" t="s">
        <v>701</v>
      </c>
      <c r="J152" s="36">
        <v>1</v>
      </c>
      <c r="K152" s="35" t="s">
        <v>36</v>
      </c>
      <c r="L152" s="35" t="s">
        <v>73</v>
      </c>
      <c r="M152" s="35" t="s">
        <v>523</v>
      </c>
      <c r="N152" s="35" t="s">
        <v>524</v>
      </c>
      <c r="O152" s="35" t="s">
        <v>706</v>
      </c>
      <c r="P152" s="35" t="s">
        <v>707</v>
      </c>
      <c r="Q152" s="35" t="s">
        <v>708</v>
      </c>
      <c r="R152" s="35" t="s">
        <v>154</v>
      </c>
      <c r="S152" s="35" t="s">
        <v>154</v>
      </c>
      <c r="T152" s="35">
        <v>1</v>
      </c>
      <c r="U152" s="35" t="s">
        <v>2305</v>
      </c>
      <c r="V152" s="35"/>
      <c r="W152" s="35" t="s">
        <v>89</v>
      </c>
      <c r="X152" s="35" t="s">
        <v>90</v>
      </c>
      <c r="Y152" s="37">
        <v>100</v>
      </c>
      <c r="Z152" s="35" t="s">
        <v>2213</v>
      </c>
      <c r="AA152" s="38" t="s">
        <v>2324</v>
      </c>
      <c r="AB152" s="35" t="s">
        <v>91</v>
      </c>
    </row>
    <row r="153" spans="2:29" ht="123.75" customHeight="1">
      <c r="B153" s="34">
        <v>148</v>
      </c>
      <c r="C153" s="35" t="s">
        <v>96</v>
      </c>
      <c r="D153" s="36" t="s">
        <v>32</v>
      </c>
      <c r="E153" s="36" t="s">
        <v>33</v>
      </c>
      <c r="F153" s="35" t="s">
        <v>34</v>
      </c>
      <c r="G153" s="36">
        <v>2016</v>
      </c>
      <c r="H153" s="35">
        <v>65</v>
      </c>
      <c r="I153" s="36" t="s">
        <v>701</v>
      </c>
      <c r="J153" s="36">
        <v>1</v>
      </c>
      <c r="K153" s="35" t="s">
        <v>36</v>
      </c>
      <c r="L153" s="35" t="s">
        <v>73</v>
      </c>
      <c r="M153" s="35" t="s">
        <v>523</v>
      </c>
      <c r="N153" s="35" t="s">
        <v>524</v>
      </c>
      <c r="O153" s="35" t="s">
        <v>709</v>
      </c>
      <c r="P153" s="35" t="s">
        <v>710</v>
      </c>
      <c r="Q153" s="35" t="s">
        <v>711</v>
      </c>
      <c r="R153" s="35" t="s">
        <v>712</v>
      </c>
      <c r="S153" s="35" t="s">
        <v>712</v>
      </c>
      <c r="T153" s="35">
        <v>1</v>
      </c>
      <c r="U153" s="35" t="s">
        <v>1485</v>
      </c>
      <c r="V153" s="35"/>
      <c r="W153" s="35" t="s">
        <v>103</v>
      </c>
      <c r="X153" s="35" t="s">
        <v>606</v>
      </c>
      <c r="Y153" s="37">
        <v>100</v>
      </c>
      <c r="Z153" s="35" t="s">
        <v>2238</v>
      </c>
      <c r="AA153" s="38" t="s">
        <v>2324</v>
      </c>
      <c r="AB153" s="35" t="s">
        <v>91</v>
      </c>
    </row>
    <row r="154" spans="2:29" s="29" customFormat="1" ht="18.75" hidden="1" customHeight="1">
      <c r="B154" s="24">
        <v>149</v>
      </c>
      <c r="C154" s="25" t="s">
        <v>31</v>
      </c>
      <c r="D154" s="26" t="s">
        <v>32</v>
      </c>
      <c r="E154" s="26" t="s">
        <v>33</v>
      </c>
      <c r="F154" s="25" t="s">
        <v>34</v>
      </c>
      <c r="G154" s="26">
        <v>2015</v>
      </c>
      <c r="H154" s="25">
        <v>63</v>
      </c>
      <c r="I154" s="26" t="s">
        <v>701</v>
      </c>
      <c r="J154" s="26">
        <v>1</v>
      </c>
      <c r="K154" s="25" t="s">
        <v>36</v>
      </c>
      <c r="L154" s="25" t="s">
        <v>73</v>
      </c>
      <c r="M154" s="25" t="s">
        <v>523</v>
      </c>
      <c r="N154" s="25" t="s">
        <v>524</v>
      </c>
      <c r="O154" s="25" t="s">
        <v>713</v>
      </c>
      <c r="P154" s="25" t="s">
        <v>714</v>
      </c>
      <c r="Q154" s="25" t="s">
        <v>715</v>
      </c>
      <c r="R154" s="25" t="s">
        <v>716</v>
      </c>
      <c r="S154" s="25" t="s">
        <v>716</v>
      </c>
      <c r="T154" s="25">
        <v>100</v>
      </c>
      <c r="U154" s="25" t="s">
        <v>2312</v>
      </c>
      <c r="V154" s="25"/>
      <c r="W154" s="25" t="s">
        <v>82</v>
      </c>
      <c r="X154" s="25" t="s">
        <v>31</v>
      </c>
      <c r="Y154" s="27">
        <v>100</v>
      </c>
      <c r="Z154" s="25" t="s">
        <v>2232</v>
      </c>
      <c r="AA154" s="28" t="s">
        <v>2349</v>
      </c>
      <c r="AB154" s="25" t="s">
        <v>47</v>
      </c>
      <c r="AC154" s="29" t="s">
        <v>2356</v>
      </c>
    </row>
    <row r="155" spans="2:29" s="4" customFormat="1" ht="16.5" hidden="1" customHeight="1">
      <c r="B155" s="7">
        <v>150</v>
      </c>
      <c r="C155" s="8" t="s">
        <v>31</v>
      </c>
      <c r="D155" s="9" t="s">
        <v>32</v>
      </c>
      <c r="E155" s="9" t="s">
        <v>33</v>
      </c>
      <c r="F155" s="8" t="s">
        <v>34</v>
      </c>
      <c r="G155" s="9">
        <v>2015</v>
      </c>
      <c r="H155" s="8">
        <v>63</v>
      </c>
      <c r="I155" s="9" t="s">
        <v>717</v>
      </c>
      <c r="J155" s="9">
        <v>1</v>
      </c>
      <c r="K155" s="8" t="s">
        <v>36</v>
      </c>
      <c r="L155" s="8" t="s">
        <v>73</v>
      </c>
      <c r="M155" s="8" t="s">
        <v>523</v>
      </c>
      <c r="N155" s="8" t="s">
        <v>524</v>
      </c>
      <c r="O155" s="8" t="s">
        <v>718</v>
      </c>
      <c r="P155" s="8" t="s">
        <v>719</v>
      </c>
      <c r="Q155" s="8" t="s">
        <v>720</v>
      </c>
      <c r="R155" s="8" t="s">
        <v>721</v>
      </c>
      <c r="S155" s="8" t="s">
        <v>721</v>
      </c>
      <c r="T155" s="8">
        <v>100</v>
      </c>
      <c r="U155" s="8" t="s">
        <v>722</v>
      </c>
      <c r="V155" s="8"/>
      <c r="W155" s="8" t="s">
        <v>82</v>
      </c>
      <c r="X155" s="8" t="s">
        <v>723</v>
      </c>
      <c r="Y155" s="8" t="s">
        <v>46</v>
      </c>
      <c r="Z155" s="8"/>
      <c r="AA155" s="8"/>
      <c r="AB155" s="8" t="s">
        <v>47</v>
      </c>
    </row>
    <row r="156" spans="2:29" s="4" customFormat="1" ht="16.5" hidden="1" customHeight="1">
      <c r="B156" s="7">
        <v>151</v>
      </c>
      <c r="C156" s="8" t="s">
        <v>31</v>
      </c>
      <c r="D156" s="9" t="s">
        <v>32</v>
      </c>
      <c r="E156" s="9" t="s">
        <v>33</v>
      </c>
      <c r="F156" s="8" t="s">
        <v>34</v>
      </c>
      <c r="G156" s="9">
        <v>2015</v>
      </c>
      <c r="H156" s="8">
        <v>63</v>
      </c>
      <c r="I156" s="9" t="s">
        <v>717</v>
      </c>
      <c r="J156" s="9">
        <v>2</v>
      </c>
      <c r="K156" s="8" t="s">
        <v>36</v>
      </c>
      <c r="L156" s="8" t="s">
        <v>73</v>
      </c>
      <c r="M156" s="8" t="s">
        <v>523</v>
      </c>
      <c r="N156" s="8" t="s">
        <v>524</v>
      </c>
      <c r="O156" s="8" t="s">
        <v>718</v>
      </c>
      <c r="P156" s="8" t="s">
        <v>724</v>
      </c>
      <c r="Q156" s="8" t="s">
        <v>725</v>
      </c>
      <c r="R156" s="8" t="s">
        <v>726</v>
      </c>
      <c r="S156" s="8" t="s">
        <v>727</v>
      </c>
      <c r="T156" s="8">
        <v>100</v>
      </c>
      <c r="U156" s="8" t="s">
        <v>129</v>
      </c>
      <c r="V156" s="8"/>
      <c r="W156" s="8" t="s">
        <v>82</v>
      </c>
      <c r="X156" s="8" t="s">
        <v>31</v>
      </c>
      <c r="Y156" s="8" t="s">
        <v>46</v>
      </c>
      <c r="Z156" s="8"/>
      <c r="AA156" s="8"/>
      <c r="AB156" s="8" t="s">
        <v>47</v>
      </c>
    </row>
    <row r="157" spans="2:29" ht="123.75" customHeight="1">
      <c r="B157" s="34">
        <v>152</v>
      </c>
      <c r="C157" s="35" t="s">
        <v>96</v>
      </c>
      <c r="D157" s="36" t="s">
        <v>32</v>
      </c>
      <c r="E157" s="36" t="s">
        <v>33</v>
      </c>
      <c r="F157" s="35" t="s">
        <v>34</v>
      </c>
      <c r="G157" s="36">
        <v>2016</v>
      </c>
      <c r="H157" s="35">
        <v>65</v>
      </c>
      <c r="I157" s="36" t="s">
        <v>717</v>
      </c>
      <c r="J157" s="36">
        <v>1</v>
      </c>
      <c r="K157" s="35" t="s">
        <v>36</v>
      </c>
      <c r="L157" s="35" t="s">
        <v>73</v>
      </c>
      <c r="M157" s="35" t="s">
        <v>523</v>
      </c>
      <c r="N157" s="35" t="s">
        <v>524</v>
      </c>
      <c r="O157" s="35" t="s">
        <v>728</v>
      </c>
      <c r="P157" s="35" t="s">
        <v>729</v>
      </c>
      <c r="Q157" s="35" t="s">
        <v>711</v>
      </c>
      <c r="R157" s="35" t="s">
        <v>712</v>
      </c>
      <c r="S157" s="35" t="s">
        <v>712</v>
      </c>
      <c r="T157" s="35">
        <v>1</v>
      </c>
      <c r="U157" s="35" t="s">
        <v>1485</v>
      </c>
      <c r="V157" s="35"/>
      <c r="W157" s="35" t="s">
        <v>103</v>
      </c>
      <c r="X157" s="35" t="s">
        <v>606</v>
      </c>
      <c r="Y157" s="37">
        <v>100</v>
      </c>
      <c r="Z157" s="35" t="s">
        <v>2238</v>
      </c>
      <c r="AA157" s="38" t="s">
        <v>2324</v>
      </c>
      <c r="AB157" s="35" t="s">
        <v>91</v>
      </c>
    </row>
    <row r="158" spans="2:29" s="4" customFormat="1" ht="16.5" hidden="1" customHeight="1">
      <c r="B158" s="7">
        <v>153</v>
      </c>
      <c r="C158" s="8" t="s">
        <v>31</v>
      </c>
      <c r="D158" s="9" t="s">
        <v>32</v>
      </c>
      <c r="E158" s="9" t="s">
        <v>33</v>
      </c>
      <c r="F158" s="8" t="s">
        <v>34</v>
      </c>
      <c r="G158" s="9">
        <v>2014</v>
      </c>
      <c r="H158" s="8">
        <v>811</v>
      </c>
      <c r="I158" s="9" t="s">
        <v>717</v>
      </c>
      <c r="J158" s="9">
        <v>1</v>
      </c>
      <c r="K158" s="8" t="s">
        <v>36</v>
      </c>
      <c r="L158" s="8" t="s">
        <v>73</v>
      </c>
      <c r="M158" s="8" t="s">
        <v>523</v>
      </c>
      <c r="N158" s="8" t="s">
        <v>524</v>
      </c>
      <c r="O158" s="8" t="s">
        <v>730</v>
      </c>
      <c r="P158" s="8" t="s">
        <v>40</v>
      </c>
      <c r="Q158" s="8" t="s">
        <v>731</v>
      </c>
      <c r="R158" s="8" t="s">
        <v>732</v>
      </c>
      <c r="S158" s="8" t="s">
        <v>732</v>
      </c>
      <c r="T158" s="8">
        <v>100</v>
      </c>
      <c r="U158" s="8" t="s">
        <v>733</v>
      </c>
      <c r="V158" s="8"/>
      <c r="W158" s="8" t="s">
        <v>142</v>
      </c>
      <c r="X158" s="8" t="s">
        <v>530</v>
      </c>
      <c r="Y158" s="8" t="s">
        <v>46</v>
      </c>
      <c r="Z158" s="8"/>
      <c r="AA158" s="8"/>
      <c r="AB158" s="8" t="s">
        <v>47</v>
      </c>
    </row>
    <row r="159" spans="2:29" s="4" customFormat="1" ht="16.5" hidden="1" customHeight="1">
      <c r="B159" s="7">
        <v>154</v>
      </c>
      <c r="C159" s="8" t="s">
        <v>31</v>
      </c>
      <c r="D159" s="9" t="s">
        <v>32</v>
      </c>
      <c r="E159" s="9" t="s">
        <v>33</v>
      </c>
      <c r="F159" s="8" t="s">
        <v>34</v>
      </c>
      <c r="G159" s="9">
        <v>2014</v>
      </c>
      <c r="H159" s="8">
        <v>811</v>
      </c>
      <c r="I159" s="9" t="s">
        <v>734</v>
      </c>
      <c r="J159" s="9">
        <v>1</v>
      </c>
      <c r="K159" s="8" t="s">
        <v>36</v>
      </c>
      <c r="L159" s="8" t="s">
        <v>73</v>
      </c>
      <c r="M159" s="8" t="s">
        <v>523</v>
      </c>
      <c r="N159" s="8" t="s">
        <v>524</v>
      </c>
      <c r="O159" s="8" t="s">
        <v>735</v>
      </c>
      <c r="P159" s="8" t="s">
        <v>40</v>
      </c>
      <c r="Q159" s="8" t="s">
        <v>736</v>
      </c>
      <c r="R159" s="8" t="s">
        <v>737</v>
      </c>
      <c r="S159" s="8" t="s">
        <v>737</v>
      </c>
      <c r="T159" s="8">
        <v>100</v>
      </c>
      <c r="U159" s="8" t="s">
        <v>738</v>
      </c>
      <c r="V159" s="8"/>
      <c r="W159" s="8" t="s">
        <v>142</v>
      </c>
      <c r="X159" s="8" t="s">
        <v>530</v>
      </c>
      <c r="Y159" s="8" t="s">
        <v>46</v>
      </c>
      <c r="Z159" s="8"/>
      <c r="AA159" s="8"/>
      <c r="AB159" s="8" t="s">
        <v>47</v>
      </c>
    </row>
    <row r="160" spans="2:29" ht="123.75" customHeight="1">
      <c r="B160" s="34">
        <v>155</v>
      </c>
      <c r="C160" s="35" t="s">
        <v>83</v>
      </c>
      <c r="D160" s="36" t="s">
        <v>32</v>
      </c>
      <c r="E160" s="36" t="s">
        <v>33</v>
      </c>
      <c r="F160" s="35" t="s">
        <v>34</v>
      </c>
      <c r="G160" s="36">
        <v>2017</v>
      </c>
      <c r="H160" s="35">
        <v>48</v>
      </c>
      <c r="I160" s="36" t="s">
        <v>734</v>
      </c>
      <c r="J160" s="36">
        <v>1</v>
      </c>
      <c r="K160" s="35" t="s">
        <v>36</v>
      </c>
      <c r="L160" s="35" t="s">
        <v>73</v>
      </c>
      <c r="M160" s="35" t="s">
        <v>523</v>
      </c>
      <c r="N160" s="35" t="s">
        <v>524</v>
      </c>
      <c r="O160" s="35" t="s">
        <v>739</v>
      </c>
      <c r="P160" s="35" t="s">
        <v>740</v>
      </c>
      <c r="Q160" s="35" t="s">
        <v>576</v>
      </c>
      <c r="R160" s="35" t="s">
        <v>577</v>
      </c>
      <c r="S160" s="35" t="s">
        <v>578</v>
      </c>
      <c r="T160" s="35">
        <v>1</v>
      </c>
      <c r="U160" s="35" t="s">
        <v>393</v>
      </c>
      <c r="V160" s="35"/>
      <c r="W160" s="35" t="s">
        <v>89</v>
      </c>
      <c r="X160" s="35" t="s">
        <v>159</v>
      </c>
      <c r="Y160" s="37">
        <v>75</v>
      </c>
      <c r="Z160" s="35" t="s">
        <v>2207</v>
      </c>
      <c r="AA160" s="38" t="s">
        <v>2324</v>
      </c>
      <c r="AB160" s="35" t="s">
        <v>91</v>
      </c>
    </row>
    <row r="161" spans="2:29" s="4" customFormat="1" ht="16.5" hidden="1" customHeight="1">
      <c r="B161" s="7">
        <v>156</v>
      </c>
      <c r="C161" s="8" t="s">
        <v>31</v>
      </c>
      <c r="D161" s="9" t="s">
        <v>32</v>
      </c>
      <c r="E161" s="9" t="s">
        <v>33</v>
      </c>
      <c r="F161" s="8" t="s">
        <v>34</v>
      </c>
      <c r="G161" s="9">
        <v>2015</v>
      </c>
      <c r="H161" s="8">
        <v>63</v>
      </c>
      <c r="I161" s="9" t="s">
        <v>734</v>
      </c>
      <c r="J161" s="9">
        <v>1</v>
      </c>
      <c r="K161" s="8" t="s">
        <v>36</v>
      </c>
      <c r="L161" s="8" t="s">
        <v>73</v>
      </c>
      <c r="M161" s="8" t="s">
        <v>523</v>
      </c>
      <c r="N161" s="8" t="s">
        <v>524</v>
      </c>
      <c r="O161" s="8" t="s">
        <v>741</v>
      </c>
      <c r="P161" s="8" t="s">
        <v>742</v>
      </c>
      <c r="Q161" s="8" t="s">
        <v>743</v>
      </c>
      <c r="R161" s="8" t="s">
        <v>744</v>
      </c>
      <c r="S161" s="8" t="s">
        <v>744</v>
      </c>
      <c r="T161" s="8">
        <v>100</v>
      </c>
      <c r="U161" s="8" t="s">
        <v>129</v>
      </c>
      <c r="V161" s="8"/>
      <c r="W161" s="8" t="s">
        <v>82</v>
      </c>
      <c r="X161" s="8" t="s">
        <v>31</v>
      </c>
      <c r="Y161" s="8" t="s">
        <v>46</v>
      </c>
      <c r="Z161" s="8"/>
      <c r="AA161" s="8"/>
      <c r="AB161" s="8" t="s">
        <v>47</v>
      </c>
    </row>
    <row r="162" spans="2:29" s="4" customFormat="1" ht="16.5" hidden="1" customHeight="1">
      <c r="B162" s="7">
        <v>157</v>
      </c>
      <c r="C162" s="8" t="s">
        <v>31</v>
      </c>
      <c r="D162" s="9" t="s">
        <v>32</v>
      </c>
      <c r="E162" s="9" t="s">
        <v>33</v>
      </c>
      <c r="F162" s="8" t="s">
        <v>34</v>
      </c>
      <c r="G162" s="9">
        <v>2015</v>
      </c>
      <c r="H162" s="8">
        <v>63</v>
      </c>
      <c r="I162" s="9" t="s">
        <v>745</v>
      </c>
      <c r="J162" s="9">
        <v>1</v>
      </c>
      <c r="K162" s="8" t="s">
        <v>36</v>
      </c>
      <c r="L162" s="8" t="s">
        <v>73</v>
      </c>
      <c r="M162" s="8" t="s">
        <v>523</v>
      </c>
      <c r="N162" s="8" t="s">
        <v>524</v>
      </c>
      <c r="O162" s="8" t="s">
        <v>746</v>
      </c>
      <c r="P162" s="8" t="s">
        <v>747</v>
      </c>
      <c r="Q162" s="8" t="s">
        <v>748</v>
      </c>
      <c r="R162" s="8" t="s">
        <v>749</v>
      </c>
      <c r="S162" s="8" t="s">
        <v>749</v>
      </c>
      <c r="T162" s="8">
        <v>100</v>
      </c>
      <c r="U162" s="8" t="s">
        <v>129</v>
      </c>
      <c r="V162" s="8"/>
      <c r="W162" s="8" t="s">
        <v>82</v>
      </c>
      <c r="X162" s="8" t="s">
        <v>31</v>
      </c>
      <c r="Y162" s="8" t="s">
        <v>46</v>
      </c>
      <c r="Z162" s="8"/>
      <c r="AA162" s="8"/>
      <c r="AB162" s="8" t="s">
        <v>47</v>
      </c>
    </row>
    <row r="163" spans="2:29" ht="123.75" customHeight="1">
      <c r="B163" s="34">
        <v>158</v>
      </c>
      <c r="C163" s="35" t="s">
        <v>83</v>
      </c>
      <c r="D163" s="36" t="s">
        <v>32</v>
      </c>
      <c r="E163" s="36" t="s">
        <v>33</v>
      </c>
      <c r="F163" s="35" t="s">
        <v>34</v>
      </c>
      <c r="G163" s="36">
        <v>2017</v>
      </c>
      <c r="H163" s="35">
        <v>48</v>
      </c>
      <c r="I163" s="36" t="s">
        <v>745</v>
      </c>
      <c r="J163" s="36">
        <v>1</v>
      </c>
      <c r="K163" s="35" t="s">
        <v>36</v>
      </c>
      <c r="L163" s="35" t="s">
        <v>73</v>
      </c>
      <c r="M163" s="35" t="s">
        <v>523</v>
      </c>
      <c r="N163" s="35" t="s">
        <v>524</v>
      </c>
      <c r="O163" s="35" t="s">
        <v>750</v>
      </c>
      <c r="P163" s="35" t="s">
        <v>751</v>
      </c>
      <c r="Q163" s="35" t="s">
        <v>645</v>
      </c>
      <c r="R163" s="35" t="s">
        <v>646</v>
      </c>
      <c r="S163" s="35" t="s">
        <v>647</v>
      </c>
      <c r="T163" s="35">
        <v>1</v>
      </c>
      <c r="U163" s="35" t="s">
        <v>393</v>
      </c>
      <c r="V163" s="35"/>
      <c r="W163" s="35" t="s">
        <v>89</v>
      </c>
      <c r="X163" s="35" t="s">
        <v>159</v>
      </c>
      <c r="Y163" s="37">
        <v>75</v>
      </c>
      <c r="Z163" s="35" t="s">
        <v>2214</v>
      </c>
      <c r="AA163" s="38" t="s">
        <v>2324</v>
      </c>
      <c r="AB163" s="35" t="s">
        <v>91</v>
      </c>
    </row>
    <row r="164" spans="2:29" ht="123.75" customHeight="1">
      <c r="B164" s="34">
        <v>159</v>
      </c>
      <c r="C164" s="35" t="s">
        <v>83</v>
      </c>
      <c r="D164" s="36" t="s">
        <v>32</v>
      </c>
      <c r="E164" s="36" t="s">
        <v>33</v>
      </c>
      <c r="F164" s="35" t="s">
        <v>34</v>
      </c>
      <c r="G164" s="36">
        <v>2017</v>
      </c>
      <c r="H164" s="35">
        <v>48</v>
      </c>
      <c r="I164" s="36" t="s">
        <v>745</v>
      </c>
      <c r="J164" s="36">
        <v>2</v>
      </c>
      <c r="K164" s="35" t="s">
        <v>36</v>
      </c>
      <c r="L164" s="35" t="s">
        <v>73</v>
      </c>
      <c r="M164" s="35" t="s">
        <v>523</v>
      </c>
      <c r="N164" s="35" t="s">
        <v>524</v>
      </c>
      <c r="O164" s="35" t="s">
        <v>750</v>
      </c>
      <c r="P164" s="35" t="s">
        <v>751</v>
      </c>
      <c r="Q164" s="35" t="s">
        <v>648</v>
      </c>
      <c r="R164" s="35" t="s">
        <v>649</v>
      </c>
      <c r="S164" s="35" t="s">
        <v>647</v>
      </c>
      <c r="T164" s="35">
        <v>1</v>
      </c>
      <c r="U164" s="35" t="s">
        <v>393</v>
      </c>
      <c r="V164" s="35"/>
      <c r="W164" s="35" t="s">
        <v>89</v>
      </c>
      <c r="X164" s="35" t="s">
        <v>159</v>
      </c>
      <c r="Y164" s="37">
        <v>75</v>
      </c>
      <c r="Z164" s="35" t="s">
        <v>2211</v>
      </c>
      <c r="AA164" s="38" t="s">
        <v>2324</v>
      </c>
      <c r="AB164" s="35" t="s">
        <v>91</v>
      </c>
    </row>
    <row r="165" spans="2:29" ht="123.75" customHeight="1">
      <c r="B165" s="34">
        <v>160</v>
      </c>
      <c r="C165" s="35" t="s">
        <v>83</v>
      </c>
      <c r="D165" s="36" t="s">
        <v>32</v>
      </c>
      <c r="E165" s="36" t="s">
        <v>33</v>
      </c>
      <c r="F165" s="35" t="s">
        <v>34</v>
      </c>
      <c r="G165" s="36">
        <v>2017</v>
      </c>
      <c r="H165" s="35">
        <v>48</v>
      </c>
      <c r="I165" s="36" t="s">
        <v>745</v>
      </c>
      <c r="J165" s="36">
        <v>3</v>
      </c>
      <c r="K165" s="35" t="s">
        <v>36</v>
      </c>
      <c r="L165" s="35" t="s">
        <v>73</v>
      </c>
      <c r="M165" s="35" t="s">
        <v>523</v>
      </c>
      <c r="N165" s="35" t="s">
        <v>524</v>
      </c>
      <c r="O165" s="35" t="s">
        <v>750</v>
      </c>
      <c r="P165" s="35" t="s">
        <v>751</v>
      </c>
      <c r="Q165" s="35" t="s">
        <v>650</v>
      </c>
      <c r="R165" s="35" t="s">
        <v>651</v>
      </c>
      <c r="S165" s="35" t="s">
        <v>552</v>
      </c>
      <c r="T165" s="35">
        <v>1</v>
      </c>
      <c r="U165" s="35" t="s">
        <v>393</v>
      </c>
      <c r="V165" s="35"/>
      <c r="W165" s="35" t="s">
        <v>89</v>
      </c>
      <c r="X165" s="35" t="s">
        <v>159</v>
      </c>
      <c r="Y165" s="37">
        <v>75</v>
      </c>
      <c r="Z165" s="35" t="s">
        <v>2212</v>
      </c>
      <c r="AA165" s="38" t="s">
        <v>2324</v>
      </c>
      <c r="AB165" s="35" t="s">
        <v>91</v>
      </c>
    </row>
    <row r="166" spans="2:29" s="4" customFormat="1" ht="16.5" hidden="1" customHeight="1">
      <c r="B166" s="7">
        <v>161</v>
      </c>
      <c r="C166" s="8" t="s">
        <v>31</v>
      </c>
      <c r="D166" s="9" t="s">
        <v>32</v>
      </c>
      <c r="E166" s="9" t="s">
        <v>33</v>
      </c>
      <c r="F166" s="8" t="s">
        <v>34</v>
      </c>
      <c r="G166" s="9">
        <v>2015</v>
      </c>
      <c r="H166" s="8">
        <v>63</v>
      </c>
      <c r="I166" s="9" t="s">
        <v>752</v>
      </c>
      <c r="J166" s="9">
        <v>1</v>
      </c>
      <c r="K166" s="8" t="s">
        <v>36</v>
      </c>
      <c r="L166" s="8" t="s">
        <v>73</v>
      </c>
      <c r="M166" s="8" t="s">
        <v>523</v>
      </c>
      <c r="N166" s="8" t="s">
        <v>524</v>
      </c>
      <c r="O166" s="8" t="s">
        <v>753</v>
      </c>
      <c r="P166" s="8" t="s">
        <v>754</v>
      </c>
      <c r="Q166" s="8" t="s">
        <v>755</v>
      </c>
      <c r="R166" s="8" t="s">
        <v>756</v>
      </c>
      <c r="S166" s="8" t="s">
        <v>756</v>
      </c>
      <c r="T166" s="8">
        <v>100</v>
      </c>
      <c r="U166" s="8" t="s">
        <v>129</v>
      </c>
      <c r="V166" s="8"/>
      <c r="W166" s="8" t="s">
        <v>82</v>
      </c>
      <c r="X166" s="8" t="s">
        <v>31</v>
      </c>
      <c r="Y166" s="8" t="s">
        <v>46</v>
      </c>
      <c r="Z166" s="8"/>
      <c r="AA166" s="8"/>
      <c r="AB166" s="8" t="s">
        <v>47</v>
      </c>
    </row>
    <row r="167" spans="2:29" s="4" customFormat="1" ht="16.5" hidden="1" customHeight="1">
      <c r="B167" s="7">
        <v>162</v>
      </c>
      <c r="C167" s="8" t="s">
        <v>31</v>
      </c>
      <c r="D167" s="9" t="s">
        <v>32</v>
      </c>
      <c r="E167" s="9" t="s">
        <v>33</v>
      </c>
      <c r="F167" s="8" t="s">
        <v>34</v>
      </c>
      <c r="G167" s="9">
        <v>2015</v>
      </c>
      <c r="H167" s="8">
        <v>63</v>
      </c>
      <c r="I167" s="9" t="s">
        <v>757</v>
      </c>
      <c r="J167" s="9">
        <v>1</v>
      </c>
      <c r="K167" s="8" t="s">
        <v>36</v>
      </c>
      <c r="L167" s="8" t="s">
        <v>73</v>
      </c>
      <c r="M167" s="8" t="s">
        <v>523</v>
      </c>
      <c r="N167" s="8" t="s">
        <v>524</v>
      </c>
      <c r="O167" s="8" t="s">
        <v>758</v>
      </c>
      <c r="P167" s="8" t="s">
        <v>759</v>
      </c>
      <c r="Q167" s="8" t="s">
        <v>760</v>
      </c>
      <c r="R167" s="8" t="s">
        <v>761</v>
      </c>
      <c r="S167" s="8" t="s">
        <v>762</v>
      </c>
      <c r="T167" s="8">
        <v>100</v>
      </c>
      <c r="U167" s="8" t="s">
        <v>763</v>
      </c>
      <c r="V167" s="8"/>
      <c r="W167" s="8" t="s">
        <v>590</v>
      </c>
      <c r="X167" s="8" t="s">
        <v>764</v>
      </c>
      <c r="Y167" s="8" t="s">
        <v>46</v>
      </c>
      <c r="Z167" s="8"/>
      <c r="AA167" s="8"/>
      <c r="AB167" s="8" t="s">
        <v>47</v>
      </c>
    </row>
    <row r="168" spans="2:29" s="4" customFormat="1" ht="16.5" hidden="1" customHeight="1">
      <c r="B168" s="7">
        <v>163</v>
      </c>
      <c r="C168" s="8" t="s">
        <v>31</v>
      </c>
      <c r="D168" s="9" t="s">
        <v>32</v>
      </c>
      <c r="E168" s="9" t="s">
        <v>33</v>
      </c>
      <c r="F168" s="8" t="s">
        <v>34</v>
      </c>
      <c r="G168" s="9">
        <v>2014</v>
      </c>
      <c r="H168" s="8">
        <v>811</v>
      </c>
      <c r="I168" s="9" t="s">
        <v>757</v>
      </c>
      <c r="J168" s="9">
        <v>1</v>
      </c>
      <c r="K168" s="8" t="s">
        <v>36</v>
      </c>
      <c r="L168" s="8" t="s">
        <v>73</v>
      </c>
      <c r="M168" s="8" t="s">
        <v>523</v>
      </c>
      <c r="N168" s="8" t="s">
        <v>524</v>
      </c>
      <c r="O168" s="8" t="s">
        <v>765</v>
      </c>
      <c r="P168" s="8" t="s">
        <v>40</v>
      </c>
      <c r="Q168" s="8" t="s">
        <v>766</v>
      </c>
      <c r="R168" s="8" t="s">
        <v>767</v>
      </c>
      <c r="S168" s="8" t="s">
        <v>767</v>
      </c>
      <c r="T168" s="8">
        <v>100</v>
      </c>
      <c r="U168" s="8" t="s">
        <v>52</v>
      </c>
      <c r="V168" s="8"/>
      <c r="W168" s="8" t="s">
        <v>142</v>
      </c>
      <c r="X168" s="8" t="s">
        <v>530</v>
      </c>
      <c r="Y168" s="8" t="s">
        <v>46</v>
      </c>
      <c r="Z168" s="8"/>
      <c r="AA168" s="8"/>
      <c r="AB168" s="8" t="s">
        <v>47</v>
      </c>
    </row>
    <row r="169" spans="2:29" s="4" customFormat="1" ht="16.5" hidden="1" customHeight="1">
      <c r="B169" s="7">
        <v>164</v>
      </c>
      <c r="C169" s="8" t="s">
        <v>31</v>
      </c>
      <c r="D169" s="9" t="s">
        <v>32</v>
      </c>
      <c r="E169" s="9" t="s">
        <v>33</v>
      </c>
      <c r="F169" s="8" t="s">
        <v>34</v>
      </c>
      <c r="G169" s="9">
        <v>2014</v>
      </c>
      <c r="H169" s="8">
        <v>811</v>
      </c>
      <c r="I169" s="9" t="s">
        <v>768</v>
      </c>
      <c r="J169" s="9">
        <v>1</v>
      </c>
      <c r="K169" s="8" t="s">
        <v>36</v>
      </c>
      <c r="L169" s="8" t="s">
        <v>73</v>
      </c>
      <c r="M169" s="8" t="s">
        <v>523</v>
      </c>
      <c r="N169" s="8" t="s">
        <v>524</v>
      </c>
      <c r="O169" s="8" t="s">
        <v>769</v>
      </c>
      <c r="P169" s="8" t="s">
        <v>40</v>
      </c>
      <c r="Q169" s="8" t="s">
        <v>770</v>
      </c>
      <c r="R169" s="8" t="s">
        <v>771</v>
      </c>
      <c r="S169" s="8" t="s">
        <v>771</v>
      </c>
      <c r="T169" s="8">
        <v>100</v>
      </c>
      <c r="U169" s="8" t="s">
        <v>52</v>
      </c>
      <c r="V169" s="8"/>
      <c r="W169" s="8" t="s">
        <v>142</v>
      </c>
      <c r="X169" s="8" t="s">
        <v>530</v>
      </c>
      <c r="Y169" s="8" t="s">
        <v>46</v>
      </c>
      <c r="Z169" s="8"/>
      <c r="AA169" s="8"/>
      <c r="AB169" s="8" t="s">
        <v>47</v>
      </c>
    </row>
    <row r="170" spans="2:29" s="29" customFormat="1" ht="18.75" hidden="1" customHeight="1">
      <c r="B170" s="24">
        <v>165</v>
      </c>
      <c r="C170" s="25" t="s">
        <v>31</v>
      </c>
      <c r="D170" s="26" t="s">
        <v>32</v>
      </c>
      <c r="E170" s="26" t="s">
        <v>33</v>
      </c>
      <c r="F170" s="25" t="s">
        <v>34</v>
      </c>
      <c r="G170" s="26">
        <v>2015</v>
      </c>
      <c r="H170" s="25">
        <v>63</v>
      </c>
      <c r="I170" s="26" t="s">
        <v>768</v>
      </c>
      <c r="J170" s="26">
        <v>1</v>
      </c>
      <c r="K170" s="25" t="s">
        <v>36</v>
      </c>
      <c r="L170" s="25" t="s">
        <v>73</v>
      </c>
      <c r="M170" s="25" t="s">
        <v>523</v>
      </c>
      <c r="N170" s="25" t="s">
        <v>524</v>
      </c>
      <c r="O170" s="25" t="s">
        <v>772</v>
      </c>
      <c r="P170" s="25" t="s">
        <v>773</v>
      </c>
      <c r="Q170" s="25" t="s">
        <v>774</v>
      </c>
      <c r="R170" s="25" t="s">
        <v>775</v>
      </c>
      <c r="S170" s="25" t="s">
        <v>775</v>
      </c>
      <c r="T170" s="25">
        <v>100</v>
      </c>
      <c r="U170" s="25" t="s">
        <v>776</v>
      </c>
      <c r="V170" s="25"/>
      <c r="W170" s="25" t="s">
        <v>590</v>
      </c>
      <c r="X170" s="25" t="s">
        <v>31</v>
      </c>
      <c r="Y170" s="27">
        <v>100</v>
      </c>
      <c r="Z170" s="25" t="s">
        <v>2233</v>
      </c>
      <c r="AA170" s="28" t="s">
        <v>2349</v>
      </c>
      <c r="AB170" s="25" t="s">
        <v>47</v>
      </c>
      <c r="AC170" s="29" t="s">
        <v>2356</v>
      </c>
    </row>
    <row r="171" spans="2:29" s="4" customFormat="1" ht="16.5" hidden="1" customHeight="1">
      <c r="B171" s="7">
        <v>166</v>
      </c>
      <c r="C171" s="8" t="s">
        <v>31</v>
      </c>
      <c r="D171" s="9" t="s">
        <v>32</v>
      </c>
      <c r="E171" s="9" t="s">
        <v>33</v>
      </c>
      <c r="F171" s="8" t="s">
        <v>34</v>
      </c>
      <c r="G171" s="9">
        <v>2015</v>
      </c>
      <c r="H171" s="8">
        <v>63</v>
      </c>
      <c r="I171" s="9" t="s">
        <v>777</v>
      </c>
      <c r="J171" s="9">
        <v>1</v>
      </c>
      <c r="K171" s="8" t="s">
        <v>36</v>
      </c>
      <c r="L171" s="8" t="s">
        <v>73</v>
      </c>
      <c r="M171" s="8" t="s">
        <v>523</v>
      </c>
      <c r="N171" s="8" t="s">
        <v>524</v>
      </c>
      <c r="O171" s="8" t="s">
        <v>778</v>
      </c>
      <c r="P171" s="8" t="s">
        <v>779</v>
      </c>
      <c r="Q171" s="8" t="s">
        <v>780</v>
      </c>
      <c r="R171" s="8" t="s">
        <v>529</v>
      </c>
      <c r="S171" s="8" t="s">
        <v>529</v>
      </c>
      <c r="T171" s="8">
        <v>100</v>
      </c>
      <c r="U171" s="8" t="s">
        <v>781</v>
      </c>
      <c r="V171" s="8"/>
      <c r="W171" s="8" t="s">
        <v>590</v>
      </c>
      <c r="X171" s="8" t="s">
        <v>31</v>
      </c>
      <c r="Y171" s="8" t="s">
        <v>46</v>
      </c>
      <c r="Z171" s="8"/>
      <c r="AA171" s="8"/>
      <c r="AB171" s="8" t="s">
        <v>47</v>
      </c>
    </row>
    <row r="172" spans="2:29" s="4" customFormat="1" ht="16.5" hidden="1" customHeight="1">
      <c r="B172" s="7">
        <v>167</v>
      </c>
      <c r="C172" s="8" t="s">
        <v>31</v>
      </c>
      <c r="D172" s="9" t="s">
        <v>32</v>
      </c>
      <c r="E172" s="9" t="s">
        <v>33</v>
      </c>
      <c r="F172" s="8" t="s">
        <v>34</v>
      </c>
      <c r="G172" s="9">
        <v>2015</v>
      </c>
      <c r="H172" s="8">
        <v>63</v>
      </c>
      <c r="I172" s="9" t="s">
        <v>777</v>
      </c>
      <c r="J172" s="9">
        <v>2</v>
      </c>
      <c r="K172" s="8" t="s">
        <v>36</v>
      </c>
      <c r="L172" s="8" t="s">
        <v>73</v>
      </c>
      <c r="M172" s="8" t="s">
        <v>523</v>
      </c>
      <c r="N172" s="8" t="s">
        <v>524</v>
      </c>
      <c r="O172" s="8" t="s">
        <v>778</v>
      </c>
      <c r="P172" s="8" t="s">
        <v>779</v>
      </c>
      <c r="Q172" s="8" t="s">
        <v>782</v>
      </c>
      <c r="R172" s="8" t="s">
        <v>783</v>
      </c>
      <c r="S172" s="8" t="s">
        <v>784</v>
      </c>
      <c r="T172" s="8">
        <v>100</v>
      </c>
      <c r="U172" s="8" t="s">
        <v>785</v>
      </c>
      <c r="V172" s="8"/>
      <c r="W172" s="8" t="s">
        <v>590</v>
      </c>
      <c r="X172" s="8" t="s">
        <v>31</v>
      </c>
      <c r="Y172" s="8" t="s">
        <v>46</v>
      </c>
      <c r="Z172" s="8"/>
      <c r="AA172" s="8"/>
      <c r="AB172" s="8" t="s">
        <v>47</v>
      </c>
    </row>
    <row r="173" spans="2:29" s="4" customFormat="1" ht="16.5" hidden="1" customHeight="1">
      <c r="B173" s="7">
        <v>168</v>
      </c>
      <c r="C173" s="8" t="s">
        <v>31</v>
      </c>
      <c r="D173" s="9" t="s">
        <v>32</v>
      </c>
      <c r="E173" s="9" t="s">
        <v>33</v>
      </c>
      <c r="F173" s="8" t="s">
        <v>34</v>
      </c>
      <c r="G173" s="9">
        <v>2015</v>
      </c>
      <c r="H173" s="8">
        <v>63</v>
      </c>
      <c r="I173" s="9" t="s">
        <v>777</v>
      </c>
      <c r="J173" s="9">
        <v>3</v>
      </c>
      <c r="K173" s="8" t="s">
        <v>36</v>
      </c>
      <c r="L173" s="8" t="s">
        <v>73</v>
      </c>
      <c r="M173" s="8" t="s">
        <v>523</v>
      </c>
      <c r="N173" s="8" t="s">
        <v>524</v>
      </c>
      <c r="O173" s="8" t="s">
        <v>778</v>
      </c>
      <c r="P173" s="8" t="s">
        <v>779</v>
      </c>
      <c r="Q173" s="8" t="s">
        <v>786</v>
      </c>
      <c r="R173" s="8" t="s">
        <v>787</v>
      </c>
      <c r="S173" s="8" t="s">
        <v>788</v>
      </c>
      <c r="T173" s="8">
        <v>100</v>
      </c>
      <c r="U173" s="8" t="s">
        <v>763</v>
      </c>
      <c r="V173" s="8"/>
      <c r="W173" s="8" t="s">
        <v>590</v>
      </c>
      <c r="X173" s="8" t="s">
        <v>31</v>
      </c>
      <c r="Y173" s="8" t="s">
        <v>46</v>
      </c>
      <c r="Z173" s="8"/>
      <c r="AA173" s="8"/>
      <c r="AB173" s="8" t="s">
        <v>47</v>
      </c>
    </row>
    <row r="174" spans="2:29" s="4" customFormat="1" ht="16.5" hidden="1" customHeight="1">
      <c r="B174" s="7">
        <v>169</v>
      </c>
      <c r="C174" s="8" t="s">
        <v>31</v>
      </c>
      <c r="D174" s="9" t="s">
        <v>32</v>
      </c>
      <c r="E174" s="9" t="s">
        <v>33</v>
      </c>
      <c r="F174" s="8" t="s">
        <v>34</v>
      </c>
      <c r="G174" s="9">
        <v>2015</v>
      </c>
      <c r="H174" s="8">
        <v>63</v>
      </c>
      <c r="I174" s="9" t="s">
        <v>777</v>
      </c>
      <c r="J174" s="9">
        <v>4</v>
      </c>
      <c r="K174" s="8" t="s">
        <v>36</v>
      </c>
      <c r="L174" s="8" t="s">
        <v>73</v>
      </c>
      <c r="M174" s="8" t="s">
        <v>523</v>
      </c>
      <c r="N174" s="8" t="s">
        <v>524</v>
      </c>
      <c r="O174" s="8" t="s">
        <v>778</v>
      </c>
      <c r="P174" s="8" t="s">
        <v>779</v>
      </c>
      <c r="Q174" s="8" t="s">
        <v>789</v>
      </c>
      <c r="R174" s="8" t="s">
        <v>790</v>
      </c>
      <c r="S174" s="8" t="s">
        <v>791</v>
      </c>
      <c r="T174" s="8">
        <v>100</v>
      </c>
      <c r="U174" s="8" t="s">
        <v>792</v>
      </c>
      <c r="V174" s="8"/>
      <c r="W174" s="8" t="s">
        <v>590</v>
      </c>
      <c r="X174" s="8" t="s">
        <v>31</v>
      </c>
      <c r="Y174" s="8" t="s">
        <v>46</v>
      </c>
      <c r="Z174" s="8"/>
      <c r="AA174" s="8"/>
      <c r="AB174" s="8" t="s">
        <v>47</v>
      </c>
    </row>
    <row r="175" spans="2:29" s="4" customFormat="1" ht="16.5" hidden="1" customHeight="1">
      <c r="B175" s="7">
        <v>170</v>
      </c>
      <c r="C175" s="8" t="s">
        <v>31</v>
      </c>
      <c r="D175" s="9" t="s">
        <v>32</v>
      </c>
      <c r="E175" s="9" t="s">
        <v>33</v>
      </c>
      <c r="F175" s="8" t="s">
        <v>34</v>
      </c>
      <c r="G175" s="9">
        <v>2015</v>
      </c>
      <c r="H175" s="8">
        <v>63</v>
      </c>
      <c r="I175" s="9" t="s">
        <v>777</v>
      </c>
      <c r="J175" s="9">
        <v>5</v>
      </c>
      <c r="K175" s="8" t="s">
        <v>36</v>
      </c>
      <c r="L175" s="8" t="s">
        <v>73</v>
      </c>
      <c r="M175" s="8" t="s">
        <v>523</v>
      </c>
      <c r="N175" s="8" t="s">
        <v>524</v>
      </c>
      <c r="O175" s="8" t="s">
        <v>778</v>
      </c>
      <c r="P175" s="8" t="s">
        <v>779</v>
      </c>
      <c r="Q175" s="8" t="s">
        <v>793</v>
      </c>
      <c r="R175" s="8" t="s">
        <v>794</v>
      </c>
      <c r="S175" s="8" t="s">
        <v>795</v>
      </c>
      <c r="T175" s="8">
        <v>100</v>
      </c>
      <c r="U175" s="8" t="s">
        <v>792</v>
      </c>
      <c r="V175" s="8"/>
      <c r="W175" s="8" t="s">
        <v>590</v>
      </c>
      <c r="X175" s="8" t="s">
        <v>31</v>
      </c>
      <c r="Y175" s="8" t="s">
        <v>46</v>
      </c>
      <c r="Z175" s="8"/>
      <c r="AA175" s="8"/>
      <c r="AB175" s="8" t="s">
        <v>47</v>
      </c>
    </row>
    <row r="176" spans="2:29" s="4" customFormat="1" ht="16.5" hidden="1" customHeight="1">
      <c r="B176" s="7">
        <v>171</v>
      </c>
      <c r="C176" s="8" t="s">
        <v>31</v>
      </c>
      <c r="D176" s="9" t="s">
        <v>32</v>
      </c>
      <c r="E176" s="9" t="s">
        <v>33</v>
      </c>
      <c r="F176" s="8" t="s">
        <v>34</v>
      </c>
      <c r="G176" s="9">
        <v>2014</v>
      </c>
      <c r="H176" s="8">
        <v>811</v>
      </c>
      <c r="I176" s="9" t="s">
        <v>777</v>
      </c>
      <c r="J176" s="9">
        <v>1</v>
      </c>
      <c r="K176" s="8" t="s">
        <v>36</v>
      </c>
      <c r="L176" s="8" t="s">
        <v>73</v>
      </c>
      <c r="M176" s="8" t="s">
        <v>523</v>
      </c>
      <c r="N176" s="8" t="s">
        <v>524</v>
      </c>
      <c r="O176" s="8" t="s">
        <v>796</v>
      </c>
      <c r="P176" s="8" t="s">
        <v>40</v>
      </c>
      <c r="Q176" s="8" t="s">
        <v>797</v>
      </c>
      <c r="R176" s="8" t="s">
        <v>798</v>
      </c>
      <c r="S176" s="8" t="s">
        <v>799</v>
      </c>
      <c r="T176" s="8">
        <v>100</v>
      </c>
      <c r="U176" s="8" t="s">
        <v>792</v>
      </c>
      <c r="V176" s="8"/>
      <c r="W176" s="8" t="s">
        <v>118</v>
      </c>
      <c r="X176" s="8" t="s">
        <v>45</v>
      </c>
      <c r="Y176" s="8" t="s">
        <v>46</v>
      </c>
      <c r="Z176" s="8"/>
      <c r="AA176" s="8"/>
      <c r="AB176" s="8" t="s">
        <v>47</v>
      </c>
    </row>
    <row r="177" spans="2:28" s="4" customFormat="1" ht="16.5" hidden="1" customHeight="1">
      <c r="B177" s="7">
        <v>172</v>
      </c>
      <c r="C177" s="8" t="s">
        <v>31</v>
      </c>
      <c r="D177" s="9" t="s">
        <v>32</v>
      </c>
      <c r="E177" s="9" t="s">
        <v>33</v>
      </c>
      <c r="F177" s="8" t="s">
        <v>34</v>
      </c>
      <c r="G177" s="9">
        <v>2015</v>
      </c>
      <c r="H177" s="8">
        <v>63</v>
      </c>
      <c r="I177" s="9" t="s">
        <v>800</v>
      </c>
      <c r="J177" s="9">
        <v>1</v>
      </c>
      <c r="K177" s="8" t="s">
        <v>36</v>
      </c>
      <c r="L177" s="8" t="s">
        <v>73</v>
      </c>
      <c r="M177" s="8" t="s">
        <v>523</v>
      </c>
      <c r="N177" s="8" t="s">
        <v>524</v>
      </c>
      <c r="O177" s="8" t="s">
        <v>801</v>
      </c>
      <c r="P177" s="8" t="s">
        <v>802</v>
      </c>
      <c r="Q177" s="8" t="s">
        <v>803</v>
      </c>
      <c r="R177" s="8" t="s">
        <v>804</v>
      </c>
      <c r="S177" s="8" t="s">
        <v>804</v>
      </c>
      <c r="T177" s="8">
        <v>100</v>
      </c>
      <c r="U177" s="8" t="s">
        <v>781</v>
      </c>
      <c r="V177" s="8"/>
      <c r="W177" s="8" t="s">
        <v>590</v>
      </c>
      <c r="X177" s="8" t="s">
        <v>31</v>
      </c>
      <c r="Y177" s="8" t="s">
        <v>46</v>
      </c>
      <c r="Z177" s="8"/>
      <c r="AA177" s="8"/>
      <c r="AB177" s="8" t="s">
        <v>47</v>
      </c>
    </row>
    <row r="178" spans="2:28" s="4" customFormat="1" ht="16.5" hidden="1" customHeight="1">
      <c r="B178" s="7">
        <v>173</v>
      </c>
      <c r="C178" s="8" t="s">
        <v>31</v>
      </c>
      <c r="D178" s="9" t="s">
        <v>32</v>
      </c>
      <c r="E178" s="9" t="s">
        <v>33</v>
      </c>
      <c r="F178" s="8" t="s">
        <v>34</v>
      </c>
      <c r="G178" s="9">
        <v>2015</v>
      </c>
      <c r="H178" s="8">
        <v>63</v>
      </c>
      <c r="I178" s="9" t="s">
        <v>800</v>
      </c>
      <c r="J178" s="9">
        <v>2</v>
      </c>
      <c r="K178" s="8" t="s">
        <v>36</v>
      </c>
      <c r="L178" s="8" t="s">
        <v>73</v>
      </c>
      <c r="M178" s="8" t="s">
        <v>523</v>
      </c>
      <c r="N178" s="8" t="s">
        <v>524</v>
      </c>
      <c r="O178" s="8" t="s">
        <v>801</v>
      </c>
      <c r="P178" s="8" t="s">
        <v>802</v>
      </c>
      <c r="Q178" s="8" t="s">
        <v>805</v>
      </c>
      <c r="R178" s="8" t="s">
        <v>806</v>
      </c>
      <c r="S178" s="8" t="s">
        <v>806</v>
      </c>
      <c r="T178" s="8">
        <v>100</v>
      </c>
      <c r="U178" s="8" t="s">
        <v>763</v>
      </c>
      <c r="V178" s="8"/>
      <c r="W178" s="8" t="s">
        <v>590</v>
      </c>
      <c r="X178" s="8" t="s">
        <v>31</v>
      </c>
      <c r="Y178" s="8" t="s">
        <v>46</v>
      </c>
      <c r="Z178" s="8"/>
      <c r="AA178" s="8"/>
      <c r="AB178" s="8" t="s">
        <v>47</v>
      </c>
    </row>
    <row r="179" spans="2:28" s="4" customFormat="1" ht="16.5" hidden="1" customHeight="1">
      <c r="B179" s="7">
        <v>174</v>
      </c>
      <c r="C179" s="8" t="s">
        <v>31</v>
      </c>
      <c r="D179" s="9" t="s">
        <v>32</v>
      </c>
      <c r="E179" s="9" t="s">
        <v>33</v>
      </c>
      <c r="F179" s="8" t="s">
        <v>34</v>
      </c>
      <c r="G179" s="9">
        <v>2015</v>
      </c>
      <c r="H179" s="8">
        <v>63</v>
      </c>
      <c r="I179" s="9" t="s">
        <v>800</v>
      </c>
      <c r="J179" s="9">
        <v>3</v>
      </c>
      <c r="K179" s="8" t="s">
        <v>36</v>
      </c>
      <c r="L179" s="8" t="s">
        <v>73</v>
      </c>
      <c r="M179" s="8" t="s">
        <v>523</v>
      </c>
      <c r="N179" s="8" t="s">
        <v>524</v>
      </c>
      <c r="O179" s="8" t="s">
        <v>801</v>
      </c>
      <c r="P179" s="8" t="s">
        <v>802</v>
      </c>
      <c r="Q179" s="8" t="s">
        <v>807</v>
      </c>
      <c r="R179" s="8" t="s">
        <v>808</v>
      </c>
      <c r="S179" s="8" t="s">
        <v>808</v>
      </c>
      <c r="T179" s="8">
        <v>100</v>
      </c>
      <c r="U179" s="8" t="s">
        <v>763</v>
      </c>
      <c r="V179" s="8"/>
      <c r="W179" s="8" t="s">
        <v>590</v>
      </c>
      <c r="X179" s="8" t="s">
        <v>31</v>
      </c>
      <c r="Y179" s="8" t="s">
        <v>46</v>
      </c>
      <c r="Z179" s="8"/>
      <c r="AA179" s="8"/>
      <c r="AB179" s="8" t="s">
        <v>47</v>
      </c>
    </row>
    <row r="180" spans="2:28" s="4" customFormat="1" ht="16.5" hidden="1" customHeight="1">
      <c r="B180" s="7">
        <v>175</v>
      </c>
      <c r="C180" s="8" t="s">
        <v>31</v>
      </c>
      <c r="D180" s="9" t="s">
        <v>32</v>
      </c>
      <c r="E180" s="9" t="s">
        <v>33</v>
      </c>
      <c r="F180" s="8" t="s">
        <v>34</v>
      </c>
      <c r="G180" s="9">
        <v>2014</v>
      </c>
      <c r="H180" s="8">
        <v>811</v>
      </c>
      <c r="I180" s="9" t="s">
        <v>809</v>
      </c>
      <c r="J180" s="9">
        <v>1</v>
      </c>
      <c r="K180" s="8" t="s">
        <v>36</v>
      </c>
      <c r="L180" s="8" t="s">
        <v>73</v>
      </c>
      <c r="M180" s="8" t="s">
        <v>523</v>
      </c>
      <c r="N180" s="8" t="s">
        <v>524</v>
      </c>
      <c r="O180" s="8" t="s">
        <v>810</v>
      </c>
      <c r="P180" s="8" t="s">
        <v>40</v>
      </c>
      <c r="Q180" s="8" t="s">
        <v>811</v>
      </c>
      <c r="R180" s="8" t="s">
        <v>812</v>
      </c>
      <c r="S180" s="8" t="s">
        <v>813</v>
      </c>
      <c r="T180" s="8">
        <v>100</v>
      </c>
      <c r="U180" s="8" t="s">
        <v>141</v>
      </c>
      <c r="V180" s="8"/>
      <c r="W180" s="8" t="s">
        <v>142</v>
      </c>
      <c r="X180" s="8" t="s">
        <v>814</v>
      </c>
      <c r="Y180" s="8" t="s">
        <v>46</v>
      </c>
      <c r="Z180" s="8"/>
      <c r="AA180" s="8"/>
      <c r="AB180" s="8" t="s">
        <v>47</v>
      </c>
    </row>
    <row r="181" spans="2:28" s="4" customFormat="1" ht="16.5" hidden="1" customHeight="1">
      <c r="B181" s="7">
        <v>176</v>
      </c>
      <c r="C181" s="8" t="s">
        <v>31</v>
      </c>
      <c r="D181" s="9" t="s">
        <v>32</v>
      </c>
      <c r="E181" s="9" t="s">
        <v>33</v>
      </c>
      <c r="F181" s="8" t="s">
        <v>34</v>
      </c>
      <c r="G181" s="9">
        <v>2014</v>
      </c>
      <c r="H181" s="8">
        <v>811</v>
      </c>
      <c r="I181" s="9" t="s">
        <v>815</v>
      </c>
      <c r="J181" s="9">
        <v>1</v>
      </c>
      <c r="K181" s="8" t="s">
        <v>36</v>
      </c>
      <c r="L181" s="8" t="s">
        <v>73</v>
      </c>
      <c r="M181" s="8" t="s">
        <v>523</v>
      </c>
      <c r="N181" s="8" t="s">
        <v>524</v>
      </c>
      <c r="O181" s="8" t="s">
        <v>816</v>
      </c>
      <c r="P181" s="8" t="s">
        <v>40</v>
      </c>
      <c r="Q181" s="8" t="s">
        <v>817</v>
      </c>
      <c r="R181" s="8" t="s">
        <v>818</v>
      </c>
      <c r="S181" s="8" t="s">
        <v>819</v>
      </c>
      <c r="T181" s="8">
        <v>100</v>
      </c>
      <c r="U181" s="8" t="s">
        <v>141</v>
      </c>
      <c r="V181" s="8"/>
      <c r="W181" s="8" t="s">
        <v>142</v>
      </c>
      <c r="X181" s="8" t="s">
        <v>45</v>
      </c>
      <c r="Y181" s="8" t="s">
        <v>46</v>
      </c>
      <c r="Z181" s="8"/>
      <c r="AA181" s="8"/>
      <c r="AB181" s="8" t="s">
        <v>47</v>
      </c>
    </row>
    <row r="182" spans="2:28" s="4" customFormat="1" ht="16.5" hidden="1" customHeight="1">
      <c r="B182" s="7">
        <v>177</v>
      </c>
      <c r="C182" s="8" t="s">
        <v>31</v>
      </c>
      <c r="D182" s="9" t="s">
        <v>32</v>
      </c>
      <c r="E182" s="9" t="s">
        <v>33</v>
      </c>
      <c r="F182" s="8" t="s">
        <v>34</v>
      </c>
      <c r="G182" s="9">
        <v>2014</v>
      </c>
      <c r="H182" s="8">
        <v>811</v>
      </c>
      <c r="I182" s="9" t="s">
        <v>820</v>
      </c>
      <c r="J182" s="9">
        <v>1</v>
      </c>
      <c r="K182" s="8" t="s">
        <v>36</v>
      </c>
      <c r="L182" s="8" t="s">
        <v>73</v>
      </c>
      <c r="M182" s="8" t="s">
        <v>523</v>
      </c>
      <c r="N182" s="8" t="s">
        <v>524</v>
      </c>
      <c r="O182" s="8" t="s">
        <v>821</v>
      </c>
      <c r="P182" s="8" t="s">
        <v>40</v>
      </c>
      <c r="Q182" s="8" t="s">
        <v>822</v>
      </c>
      <c r="R182" s="8" t="s">
        <v>823</v>
      </c>
      <c r="S182" s="8" t="s">
        <v>824</v>
      </c>
      <c r="T182" s="8">
        <v>100</v>
      </c>
      <c r="U182" s="8" t="s">
        <v>141</v>
      </c>
      <c r="V182" s="8"/>
      <c r="W182" s="8" t="s">
        <v>142</v>
      </c>
      <c r="X182" s="8" t="s">
        <v>45</v>
      </c>
      <c r="Y182" s="8" t="s">
        <v>46</v>
      </c>
      <c r="Z182" s="8"/>
      <c r="AA182" s="8"/>
      <c r="AB182" s="8" t="s">
        <v>47</v>
      </c>
    </row>
    <row r="183" spans="2:28" s="4" customFormat="1" ht="16.5" hidden="1" customHeight="1">
      <c r="B183" s="7">
        <v>178</v>
      </c>
      <c r="C183" s="8" t="s">
        <v>31</v>
      </c>
      <c r="D183" s="9" t="s">
        <v>32</v>
      </c>
      <c r="E183" s="9" t="s">
        <v>33</v>
      </c>
      <c r="F183" s="8" t="s">
        <v>34</v>
      </c>
      <c r="G183" s="9">
        <v>2014</v>
      </c>
      <c r="H183" s="8">
        <v>811</v>
      </c>
      <c r="I183" s="9" t="s">
        <v>825</v>
      </c>
      <c r="J183" s="9">
        <v>1</v>
      </c>
      <c r="K183" s="8" t="s">
        <v>36</v>
      </c>
      <c r="L183" s="8" t="s">
        <v>73</v>
      </c>
      <c r="M183" s="8" t="s">
        <v>523</v>
      </c>
      <c r="N183" s="8" t="s">
        <v>524</v>
      </c>
      <c r="O183" s="8" t="s">
        <v>826</v>
      </c>
      <c r="P183" s="8" t="s">
        <v>40</v>
      </c>
      <c r="Q183" s="8" t="s">
        <v>827</v>
      </c>
      <c r="R183" s="8" t="s">
        <v>828</v>
      </c>
      <c r="S183" s="8" t="s">
        <v>829</v>
      </c>
      <c r="T183" s="8">
        <v>100</v>
      </c>
      <c r="U183" s="8" t="s">
        <v>141</v>
      </c>
      <c r="V183" s="8"/>
      <c r="W183" s="8" t="s">
        <v>142</v>
      </c>
      <c r="X183" s="8" t="s">
        <v>45</v>
      </c>
      <c r="Y183" s="8" t="s">
        <v>46</v>
      </c>
      <c r="Z183" s="8"/>
      <c r="AA183" s="8"/>
      <c r="AB183" s="8" t="s">
        <v>47</v>
      </c>
    </row>
    <row r="184" spans="2:28" s="4" customFormat="1" ht="16.5" hidden="1" customHeight="1">
      <c r="B184" s="7">
        <v>179</v>
      </c>
      <c r="C184" s="8" t="s">
        <v>31</v>
      </c>
      <c r="D184" s="9" t="s">
        <v>32</v>
      </c>
      <c r="E184" s="9" t="s">
        <v>33</v>
      </c>
      <c r="F184" s="8" t="s">
        <v>34</v>
      </c>
      <c r="G184" s="9">
        <v>2015</v>
      </c>
      <c r="H184" s="8">
        <v>63</v>
      </c>
      <c r="I184" s="9" t="s">
        <v>825</v>
      </c>
      <c r="J184" s="9">
        <v>1</v>
      </c>
      <c r="K184" s="8" t="s">
        <v>36</v>
      </c>
      <c r="L184" s="8" t="s">
        <v>73</v>
      </c>
      <c r="M184" s="8" t="s">
        <v>523</v>
      </c>
      <c r="N184" s="8" t="s">
        <v>524</v>
      </c>
      <c r="O184" s="8" t="s">
        <v>830</v>
      </c>
      <c r="P184" s="8" t="s">
        <v>831</v>
      </c>
      <c r="Q184" s="8" t="s">
        <v>832</v>
      </c>
      <c r="R184" s="8" t="s">
        <v>833</v>
      </c>
      <c r="S184" s="8" t="s">
        <v>833</v>
      </c>
      <c r="T184" s="8">
        <v>100</v>
      </c>
      <c r="U184" s="8" t="s">
        <v>834</v>
      </c>
      <c r="V184" s="8"/>
      <c r="W184" s="8" t="s">
        <v>590</v>
      </c>
      <c r="X184" s="8" t="s">
        <v>148</v>
      </c>
      <c r="Y184" s="8" t="s">
        <v>46</v>
      </c>
      <c r="Z184" s="8"/>
      <c r="AA184" s="8"/>
      <c r="AB184" s="8" t="s">
        <v>47</v>
      </c>
    </row>
    <row r="185" spans="2:28" s="4" customFormat="1" ht="16.5" hidden="1" customHeight="1">
      <c r="B185" s="7">
        <v>180</v>
      </c>
      <c r="C185" s="8" t="s">
        <v>31</v>
      </c>
      <c r="D185" s="9" t="s">
        <v>32</v>
      </c>
      <c r="E185" s="9" t="s">
        <v>33</v>
      </c>
      <c r="F185" s="8" t="s">
        <v>34</v>
      </c>
      <c r="G185" s="9">
        <v>2015</v>
      </c>
      <c r="H185" s="8">
        <v>63</v>
      </c>
      <c r="I185" s="9" t="s">
        <v>835</v>
      </c>
      <c r="J185" s="9">
        <v>1</v>
      </c>
      <c r="K185" s="8" t="s">
        <v>36</v>
      </c>
      <c r="L185" s="8" t="s">
        <v>73</v>
      </c>
      <c r="M185" s="8" t="s">
        <v>523</v>
      </c>
      <c r="N185" s="8" t="s">
        <v>524</v>
      </c>
      <c r="O185" s="8" t="s">
        <v>836</v>
      </c>
      <c r="P185" s="8" t="s">
        <v>837</v>
      </c>
      <c r="Q185" s="8" t="s">
        <v>838</v>
      </c>
      <c r="R185" s="8" t="s">
        <v>839</v>
      </c>
      <c r="S185" s="8" t="s">
        <v>839</v>
      </c>
      <c r="T185" s="8">
        <v>100</v>
      </c>
      <c r="U185" s="8" t="s">
        <v>840</v>
      </c>
      <c r="V185" s="8"/>
      <c r="W185" s="8" t="s">
        <v>590</v>
      </c>
      <c r="X185" s="8" t="s">
        <v>764</v>
      </c>
      <c r="Y185" s="8" t="s">
        <v>46</v>
      </c>
      <c r="Z185" s="8"/>
      <c r="AA185" s="8"/>
      <c r="AB185" s="8" t="s">
        <v>47</v>
      </c>
    </row>
    <row r="186" spans="2:28" s="4" customFormat="1" ht="16.5" hidden="1" customHeight="1">
      <c r="B186" s="7">
        <v>181</v>
      </c>
      <c r="C186" s="8" t="s">
        <v>31</v>
      </c>
      <c r="D186" s="9" t="s">
        <v>32</v>
      </c>
      <c r="E186" s="9" t="s">
        <v>33</v>
      </c>
      <c r="F186" s="8" t="s">
        <v>34</v>
      </c>
      <c r="G186" s="9">
        <v>2015</v>
      </c>
      <c r="H186" s="8">
        <v>63</v>
      </c>
      <c r="I186" s="9" t="s">
        <v>841</v>
      </c>
      <c r="J186" s="9">
        <v>1</v>
      </c>
      <c r="K186" s="8" t="s">
        <v>36</v>
      </c>
      <c r="L186" s="8" t="s">
        <v>73</v>
      </c>
      <c r="M186" s="8" t="s">
        <v>523</v>
      </c>
      <c r="N186" s="8" t="s">
        <v>524</v>
      </c>
      <c r="O186" s="8" t="s">
        <v>842</v>
      </c>
      <c r="P186" s="8" t="s">
        <v>843</v>
      </c>
      <c r="Q186" s="8" t="s">
        <v>838</v>
      </c>
      <c r="R186" s="8" t="s">
        <v>839</v>
      </c>
      <c r="S186" s="8" t="s">
        <v>839</v>
      </c>
      <c r="T186" s="8">
        <v>100</v>
      </c>
      <c r="U186" s="8" t="s">
        <v>844</v>
      </c>
      <c r="V186" s="8"/>
      <c r="W186" s="8" t="s">
        <v>590</v>
      </c>
      <c r="X186" s="8" t="s">
        <v>148</v>
      </c>
      <c r="Y186" s="8" t="s">
        <v>46</v>
      </c>
      <c r="Z186" s="8"/>
      <c r="AA186" s="8"/>
      <c r="AB186" s="8" t="s">
        <v>47</v>
      </c>
    </row>
    <row r="187" spans="2:28" s="4" customFormat="1" ht="16.5" hidden="1" customHeight="1">
      <c r="B187" s="7">
        <v>182</v>
      </c>
      <c r="C187" s="8" t="s">
        <v>31</v>
      </c>
      <c r="D187" s="9" t="s">
        <v>32</v>
      </c>
      <c r="E187" s="9" t="s">
        <v>33</v>
      </c>
      <c r="F187" s="8" t="s">
        <v>34</v>
      </c>
      <c r="G187" s="9">
        <v>2015</v>
      </c>
      <c r="H187" s="8">
        <v>63</v>
      </c>
      <c r="I187" s="9" t="s">
        <v>845</v>
      </c>
      <c r="J187" s="9">
        <v>1</v>
      </c>
      <c r="K187" s="8" t="s">
        <v>36</v>
      </c>
      <c r="L187" s="8" t="s">
        <v>73</v>
      </c>
      <c r="M187" s="8" t="s">
        <v>523</v>
      </c>
      <c r="N187" s="8" t="s">
        <v>524</v>
      </c>
      <c r="O187" s="8" t="s">
        <v>846</v>
      </c>
      <c r="P187" s="8" t="s">
        <v>847</v>
      </c>
      <c r="Q187" s="8" t="s">
        <v>848</v>
      </c>
      <c r="R187" s="8" t="s">
        <v>849</v>
      </c>
      <c r="S187" s="8" t="s">
        <v>849</v>
      </c>
      <c r="T187" s="8">
        <v>100</v>
      </c>
      <c r="U187" s="8" t="s">
        <v>850</v>
      </c>
      <c r="V187" s="8"/>
      <c r="W187" s="8" t="s">
        <v>590</v>
      </c>
      <c r="X187" s="8" t="s">
        <v>764</v>
      </c>
      <c r="Y187" s="8" t="s">
        <v>46</v>
      </c>
      <c r="Z187" s="8"/>
      <c r="AA187" s="8"/>
      <c r="AB187" s="8" t="s">
        <v>47</v>
      </c>
    </row>
    <row r="188" spans="2:28" s="4" customFormat="1" ht="16.5" hidden="1" customHeight="1">
      <c r="B188" s="7">
        <v>183</v>
      </c>
      <c r="C188" s="8" t="s">
        <v>31</v>
      </c>
      <c r="D188" s="9" t="s">
        <v>32</v>
      </c>
      <c r="E188" s="9" t="s">
        <v>33</v>
      </c>
      <c r="F188" s="8" t="s">
        <v>34</v>
      </c>
      <c r="G188" s="9">
        <v>2015</v>
      </c>
      <c r="H188" s="8">
        <v>63</v>
      </c>
      <c r="I188" s="9" t="s">
        <v>851</v>
      </c>
      <c r="J188" s="9">
        <v>1</v>
      </c>
      <c r="K188" s="8" t="s">
        <v>36</v>
      </c>
      <c r="L188" s="8" t="s">
        <v>73</v>
      </c>
      <c r="M188" s="8" t="s">
        <v>523</v>
      </c>
      <c r="N188" s="8" t="s">
        <v>524</v>
      </c>
      <c r="O188" s="8" t="s">
        <v>852</v>
      </c>
      <c r="P188" s="8" t="s">
        <v>853</v>
      </c>
      <c r="Q188" s="8" t="s">
        <v>854</v>
      </c>
      <c r="R188" s="8" t="s">
        <v>855</v>
      </c>
      <c r="S188" s="8" t="s">
        <v>855</v>
      </c>
      <c r="T188" s="8">
        <v>100</v>
      </c>
      <c r="U188" s="8" t="s">
        <v>856</v>
      </c>
      <c r="V188" s="8"/>
      <c r="W188" s="8" t="s">
        <v>590</v>
      </c>
      <c r="X188" s="8" t="s">
        <v>148</v>
      </c>
      <c r="Y188" s="8" t="s">
        <v>46</v>
      </c>
      <c r="Z188" s="8"/>
      <c r="AA188" s="8"/>
      <c r="AB188" s="8" t="s">
        <v>47</v>
      </c>
    </row>
    <row r="189" spans="2:28" s="4" customFormat="1" ht="16.5" hidden="1" customHeight="1">
      <c r="B189" s="7">
        <v>184</v>
      </c>
      <c r="C189" s="8" t="s">
        <v>31</v>
      </c>
      <c r="D189" s="9" t="s">
        <v>32</v>
      </c>
      <c r="E189" s="9" t="s">
        <v>33</v>
      </c>
      <c r="F189" s="8" t="s">
        <v>34</v>
      </c>
      <c r="G189" s="9">
        <v>2015</v>
      </c>
      <c r="H189" s="8">
        <v>63</v>
      </c>
      <c r="I189" s="9" t="s">
        <v>857</v>
      </c>
      <c r="J189" s="9">
        <v>1</v>
      </c>
      <c r="K189" s="8" t="s">
        <v>36</v>
      </c>
      <c r="L189" s="8" t="s">
        <v>73</v>
      </c>
      <c r="M189" s="8" t="s">
        <v>523</v>
      </c>
      <c r="N189" s="8" t="s">
        <v>524</v>
      </c>
      <c r="O189" s="8" t="s">
        <v>858</v>
      </c>
      <c r="P189" s="8" t="s">
        <v>859</v>
      </c>
      <c r="Q189" s="8" t="s">
        <v>384</v>
      </c>
      <c r="R189" s="8" t="s">
        <v>385</v>
      </c>
      <c r="S189" s="8" t="s">
        <v>385</v>
      </c>
      <c r="T189" s="8">
        <v>100</v>
      </c>
      <c r="U189" s="8" t="s">
        <v>386</v>
      </c>
      <c r="V189" s="8"/>
      <c r="W189" s="8" t="s">
        <v>82</v>
      </c>
      <c r="X189" s="8" t="s">
        <v>31</v>
      </c>
      <c r="Y189" s="8" t="s">
        <v>46</v>
      </c>
      <c r="Z189" s="8"/>
      <c r="AA189" s="8"/>
      <c r="AB189" s="8" t="s">
        <v>47</v>
      </c>
    </row>
    <row r="190" spans="2:28" s="4" customFormat="1" ht="16.5" hidden="1" customHeight="1">
      <c r="B190" s="7">
        <v>185</v>
      </c>
      <c r="C190" s="8" t="s">
        <v>31</v>
      </c>
      <c r="D190" s="9" t="s">
        <v>32</v>
      </c>
      <c r="E190" s="9" t="s">
        <v>33</v>
      </c>
      <c r="F190" s="8" t="s">
        <v>34</v>
      </c>
      <c r="G190" s="9">
        <v>2014</v>
      </c>
      <c r="H190" s="8">
        <v>812</v>
      </c>
      <c r="I190" s="9" t="s">
        <v>860</v>
      </c>
      <c r="J190" s="9">
        <v>1</v>
      </c>
      <c r="K190" s="8" t="s">
        <v>36</v>
      </c>
      <c r="L190" s="8" t="s">
        <v>59</v>
      </c>
      <c r="M190" s="8" t="s">
        <v>38</v>
      </c>
      <c r="N190" s="8" t="s">
        <v>38</v>
      </c>
      <c r="O190" s="8" t="s">
        <v>861</v>
      </c>
      <c r="P190" s="8" t="s">
        <v>40</v>
      </c>
      <c r="Q190" s="8" t="s">
        <v>862</v>
      </c>
      <c r="R190" s="8" t="s">
        <v>863</v>
      </c>
      <c r="S190" s="8" t="s">
        <v>864</v>
      </c>
      <c r="T190" s="8">
        <v>100</v>
      </c>
      <c r="U190" s="8" t="s">
        <v>141</v>
      </c>
      <c r="V190" s="8"/>
      <c r="W190" s="8" t="s">
        <v>865</v>
      </c>
      <c r="X190" s="8" t="s">
        <v>866</v>
      </c>
      <c r="Y190" s="8" t="s">
        <v>46</v>
      </c>
      <c r="Z190" s="8"/>
      <c r="AA190" s="8"/>
      <c r="AB190" s="8" t="s">
        <v>47</v>
      </c>
    </row>
    <row r="191" spans="2:28" s="4" customFormat="1" ht="16.5" hidden="1" customHeight="1">
      <c r="B191" s="7">
        <v>186</v>
      </c>
      <c r="C191" s="8" t="s">
        <v>31</v>
      </c>
      <c r="D191" s="9" t="s">
        <v>32</v>
      </c>
      <c r="E191" s="9" t="s">
        <v>33</v>
      </c>
      <c r="F191" s="8" t="s">
        <v>34</v>
      </c>
      <c r="G191" s="9">
        <v>2014</v>
      </c>
      <c r="H191" s="8">
        <v>812</v>
      </c>
      <c r="I191" s="9" t="s">
        <v>860</v>
      </c>
      <c r="J191" s="9">
        <v>2</v>
      </c>
      <c r="K191" s="8" t="s">
        <v>36</v>
      </c>
      <c r="L191" s="8" t="s">
        <v>59</v>
      </c>
      <c r="M191" s="8" t="s">
        <v>38</v>
      </c>
      <c r="N191" s="8" t="s">
        <v>38</v>
      </c>
      <c r="O191" s="8" t="s">
        <v>861</v>
      </c>
      <c r="P191" s="8" t="s">
        <v>40</v>
      </c>
      <c r="Q191" s="8" t="s">
        <v>867</v>
      </c>
      <c r="R191" s="8" t="s">
        <v>868</v>
      </c>
      <c r="S191" s="8" t="s">
        <v>869</v>
      </c>
      <c r="T191" s="8">
        <v>100</v>
      </c>
      <c r="U191" s="8" t="s">
        <v>141</v>
      </c>
      <c r="V191" s="8"/>
      <c r="W191" s="8" t="s">
        <v>865</v>
      </c>
      <c r="X191" s="8" t="s">
        <v>866</v>
      </c>
      <c r="Y191" s="8" t="s">
        <v>46</v>
      </c>
      <c r="Z191" s="8"/>
      <c r="AA191" s="8"/>
      <c r="AB191" s="8" t="s">
        <v>47</v>
      </c>
    </row>
    <row r="192" spans="2:28" s="4" customFormat="1" ht="16.5" hidden="1" customHeight="1">
      <c r="B192" s="7">
        <v>187</v>
      </c>
      <c r="C192" s="8" t="s">
        <v>31</v>
      </c>
      <c r="D192" s="9" t="s">
        <v>32</v>
      </c>
      <c r="E192" s="9" t="s">
        <v>33</v>
      </c>
      <c r="F192" s="8" t="s">
        <v>34</v>
      </c>
      <c r="G192" s="9">
        <v>2014</v>
      </c>
      <c r="H192" s="8">
        <v>812</v>
      </c>
      <c r="I192" s="9" t="s">
        <v>860</v>
      </c>
      <c r="J192" s="9">
        <v>3</v>
      </c>
      <c r="K192" s="8" t="s">
        <v>36</v>
      </c>
      <c r="L192" s="8" t="s">
        <v>59</v>
      </c>
      <c r="M192" s="8" t="s">
        <v>38</v>
      </c>
      <c r="N192" s="8" t="s">
        <v>38</v>
      </c>
      <c r="O192" s="8" t="s">
        <v>861</v>
      </c>
      <c r="P192" s="8" t="s">
        <v>40</v>
      </c>
      <c r="Q192" s="8" t="s">
        <v>870</v>
      </c>
      <c r="R192" s="8" t="s">
        <v>871</v>
      </c>
      <c r="S192" s="8" t="s">
        <v>872</v>
      </c>
      <c r="T192" s="8">
        <v>100</v>
      </c>
      <c r="U192" s="8" t="s">
        <v>873</v>
      </c>
      <c r="V192" s="8"/>
      <c r="W192" s="8" t="s">
        <v>865</v>
      </c>
      <c r="X192" s="8" t="s">
        <v>866</v>
      </c>
      <c r="Y192" s="8" t="s">
        <v>46</v>
      </c>
      <c r="Z192" s="8"/>
      <c r="AA192" s="8"/>
      <c r="AB192" s="8" t="s">
        <v>47</v>
      </c>
    </row>
    <row r="193" spans="2:29" s="4" customFormat="1" ht="16.5" hidden="1" customHeight="1">
      <c r="B193" s="7">
        <v>188</v>
      </c>
      <c r="C193" s="8" t="s">
        <v>31</v>
      </c>
      <c r="D193" s="9" t="s">
        <v>32</v>
      </c>
      <c r="E193" s="9" t="s">
        <v>33</v>
      </c>
      <c r="F193" s="8" t="s">
        <v>34</v>
      </c>
      <c r="G193" s="9">
        <v>2014</v>
      </c>
      <c r="H193" s="8">
        <v>812</v>
      </c>
      <c r="I193" s="9" t="s">
        <v>860</v>
      </c>
      <c r="J193" s="9">
        <v>4</v>
      </c>
      <c r="K193" s="8" t="s">
        <v>36</v>
      </c>
      <c r="L193" s="8" t="s">
        <v>59</v>
      </c>
      <c r="M193" s="8" t="s">
        <v>38</v>
      </c>
      <c r="N193" s="8" t="s">
        <v>38</v>
      </c>
      <c r="O193" s="8" t="s">
        <v>861</v>
      </c>
      <c r="P193" s="8" t="s">
        <v>40</v>
      </c>
      <c r="Q193" s="8" t="s">
        <v>874</v>
      </c>
      <c r="R193" s="8" t="s">
        <v>875</v>
      </c>
      <c r="S193" s="8" t="s">
        <v>876</v>
      </c>
      <c r="T193" s="8">
        <v>100</v>
      </c>
      <c r="U193" s="8" t="s">
        <v>141</v>
      </c>
      <c r="V193" s="8"/>
      <c r="W193" s="8" t="s">
        <v>865</v>
      </c>
      <c r="X193" s="8" t="s">
        <v>866</v>
      </c>
      <c r="Y193" s="8" t="s">
        <v>46</v>
      </c>
      <c r="Z193" s="8"/>
      <c r="AA193" s="8"/>
      <c r="AB193" s="8" t="s">
        <v>47</v>
      </c>
    </row>
    <row r="194" spans="2:29" s="4" customFormat="1" ht="16.5" hidden="1" customHeight="1">
      <c r="B194" s="7">
        <v>189</v>
      </c>
      <c r="C194" s="8" t="s">
        <v>31</v>
      </c>
      <c r="D194" s="9" t="s">
        <v>32</v>
      </c>
      <c r="E194" s="9" t="s">
        <v>33</v>
      </c>
      <c r="F194" s="8" t="s">
        <v>34</v>
      </c>
      <c r="G194" s="9">
        <v>2014</v>
      </c>
      <c r="H194" s="8">
        <v>810</v>
      </c>
      <c r="I194" s="9" t="s">
        <v>860</v>
      </c>
      <c r="J194" s="9">
        <v>1</v>
      </c>
      <c r="K194" s="8" t="s">
        <v>36</v>
      </c>
      <c r="L194" s="8" t="s">
        <v>59</v>
      </c>
      <c r="M194" s="8" t="s">
        <v>38</v>
      </c>
      <c r="N194" s="8" t="s">
        <v>38</v>
      </c>
      <c r="O194" s="8" t="s">
        <v>877</v>
      </c>
      <c r="P194" s="8" t="s">
        <v>40</v>
      </c>
      <c r="Q194" s="8" t="s">
        <v>878</v>
      </c>
      <c r="R194" s="8" t="s">
        <v>879</v>
      </c>
      <c r="S194" s="8" t="s">
        <v>880</v>
      </c>
      <c r="T194" s="8">
        <v>100</v>
      </c>
      <c r="U194" s="8" t="s">
        <v>514</v>
      </c>
      <c r="V194" s="8"/>
      <c r="W194" s="8" t="s">
        <v>506</v>
      </c>
      <c r="X194" s="8" t="s">
        <v>297</v>
      </c>
      <c r="Y194" s="8" t="s">
        <v>46</v>
      </c>
      <c r="Z194" s="8"/>
      <c r="AA194" s="8"/>
      <c r="AB194" s="8" t="s">
        <v>47</v>
      </c>
    </row>
    <row r="195" spans="2:29" s="4" customFormat="1" ht="16.5" hidden="1" customHeight="1">
      <c r="B195" s="7">
        <v>190</v>
      </c>
      <c r="C195" s="8" t="s">
        <v>31</v>
      </c>
      <c r="D195" s="9" t="s">
        <v>32</v>
      </c>
      <c r="E195" s="9" t="s">
        <v>33</v>
      </c>
      <c r="F195" s="8" t="s">
        <v>34</v>
      </c>
      <c r="G195" s="9">
        <v>2014</v>
      </c>
      <c r="H195" s="8">
        <v>810</v>
      </c>
      <c r="I195" s="9" t="s">
        <v>881</v>
      </c>
      <c r="J195" s="9">
        <v>1</v>
      </c>
      <c r="K195" s="8" t="s">
        <v>36</v>
      </c>
      <c r="L195" s="8" t="s">
        <v>59</v>
      </c>
      <c r="M195" s="8" t="s">
        <v>38</v>
      </c>
      <c r="N195" s="8" t="s">
        <v>38</v>
      </c>
      <c r="O195" s="8" t="s">
        <v>882</v>
      </c>
      <c r="P195" s="8" t="s">
        <v>40</v>
      </c>
      <c r="Q195" s="8" t="s">
        <v>883</v>
      </c>
      <c r="R195" s="8" t="s">
        <v>884</v>
      </c>
      <c r="S195" s="8" t="s">
        <v>885</v>
      </c>
      <c r="T195" s="8">
        <v>100</v>
      </c>
      <c r="U195" s="8" t="s">
        <v>505</v>
      </c>
      <c r="V195" s="8"/>
      <c r="W195" s="8" t="s">
        <v>506</v>
      </c>
      <c r="X195" s="8" t="s">
        <v>368</v>
      </c>
      <c r="Y195" s="8" t="s">
        <v>46</v>
      </c>
      <c r="Z195" s="8"/>
      <c r="AA195" s="8"/>
      <c r="AB195" s="8" t="s">
        <v>47</v>
      </c>
    </row>
    <row r="196" spans="2:29" s="4" customFormat="1" ht="16.5" hidden="1" customHeight="1">
      <c r="B196" s="7">
        <v>191</v>
      </c>
      <c r="C196" s="8" t="s">
        <v>31</v>
      </c>
      <c r="D196" s="9" t="s">
        <v>32</v>
      </c>
      <c r="E196" s="9" t="s">
        <v>33</v>
      </c>
      <c r="F196" s="8" t="s">
        <v>34</v>
      </c>
      <c r="G196" s="9">
        <v>2014</v>
      </c>
      <c r="H196" s="8">
        <v>812</v>
      </c>
      <c r="I196" s="9" t="s">
        <v>881</v>
      </c>
      <c r="J196" s="9">
        <v>1</v>
      </c>
      <c r="K196" s="8" t="s">
        <v>36</v>
      </c>
      <c r="L196" s="8" t="s">
        <v>59</v>
      </c>
      <c r="M196" s="8" t="s">
        <v>38</v>
      </c>
      <c r="N196" s="8" t="s">
        <v>38</v>
      </c>
      <c r="O196" s="8" t="s">
        <v>886</v>
      </c>
      <c r="P196" s="8" t="s">
        <v>40</v>
      </c>
      <c r="Q196" s="8" t="s">
        <v>887</v>
      </c>
      <c r="R196" s="8" t="s">
        <v>888</v>
      </c>
      <c r="S196" s="8" t="s">
        <v>889</v>
      </c>
      <c r="T196" s="8">
        <v>100</v>
      </c>
      <c r="U196" s="8" t="s">
        <v>141</v>
      </c>
      <c r="V196" s="8"/>
      <c r="W196" s="8" t="s">
        <v>865</v>
      </c>
      <c r="X196" s="8" t="s">
        <v>890</v>
      </c>
      <c r="Y196" s="8" t="s">
        <v>46</v>
      </c>
      <c r="Z196" s="8"/>
      <c r="AA196" s="8"/>
      <c r="AB196" s="8" t="s">
        <v>47</v>
      </c>
    </row>
    <row r="197" spans="2:29" s="4" customFormat="1" ht="16.5" hidden="1" customHeight="1">
      <c r="B197" s="7">
        <v>192</v>
      </c>
      <c r="C197" s="8" t="s">
        <v>31</v>
      </c>
      <c r="D197" s="9" t="s">
        <v>32</v>
      </c>
      <c r="E197" s="9" t="s">
        <v>33</v>
      </c>
      <c r="F197" s="8" t="s">
        <v>34</v>
      </c>
      <c r="G197" s="9">
        <v>2014</v>
      </c>
      <c r="H197" s="8">
        <v>812</v>
      </c>
      <c r="I197" s="9" t="s">
        <v>881</v>
      </c>
      <c r="J197" s="9">
        <v>2</v>
      </c>
      <c r="K197" s="8" t="s">
        <v>36</v>
      </c>
      <c r="L197" s="8" t="s">
        <v>59</v>
      </c>
      <c r="M197" s="8" t="s">
        <v>38</v>
      </c>
      <c r="N197" s="8" t="s">
        <v>38</v>
      </c>
      <c r="O197" s="8" t="s">
        <v>886</v>
      </c>
      <c r="P197" s="8" t="s">
        <v>40</v>
      </c>
      <c r="Q197" s="8" t="s">
        <v>891</v>
      </c>
      <c r="R197" s="8" t="s">
        <v>892</v>
      </c>
      <c r="S197" s="8" t="s">
        <v>893</v>
      </c>
      <c r="T197" s="8">
        <v>100</v>
      </c>
      <c r="U197" s="8" t="s">
        <v>873</v>
      </c>
      <c r="V197" s="8"/>
      <c r="W197" s="8" t="s">
        <v>894</v>
      </c>
      <c r="X197" s="8" t="s">
        <v>66</v>
      </c>
      <c r="Y197" s="8" t="s">
        <v>46</v>
      </c>
      <c r="Z197" s="8"/>
      <c r="AA197" s="8"/>
      <c r="AB197" s="8" t="s">
        <v>47</v>
      </c>
    </row>
    <row r="198" spans="2:29" s="4" customFormat="1" ht="16.5" hidden="1" customHeight="1">
      <c r="B198" s="7">
        <v>193</v>
      </c>
      <c r="C198" s="8" t="s">
        <v>31</v>
      </c>
      <c r="D198" s="9" t="s">
        <v>32</v>
      </c>
      <c r="E198" s="9" t="s">
        <v>33</v>
      </c>
      <c r="F198" s="8" t="s">
        <v>34</v>
      </c>
      <c r="G198" s="9">
        <v>2014</v>
      </c>
      <c r="H198" s="8">
        <v>812</v>
      </c>
      <c r="I198" s="9" t="s">
        <v>881</v>
      </c>
      <c r="J198" s="9">
        <v>3</v>
      </c>
      <c r="K198" s="8" t="s">
        <v>36</v>
      </c>
      <c r="L198" s="8" t="s">
        <v>59</v>
      </c>
      <c r="M198" s="8" t="s">
        <v>38</v>
      </c>
      <c r="N198" s="8" t="s">
        <v>38</v>
      </c>
      <c r="O198" s="8" t="s">
        <v>886</v>
      </c>
      <c r="P198" s="8" t="s">
        <v>40</v>
      </c>
      <c r="Q198" s="8" t="s">
        <v>895</v>
      </c>
      <c r="R198" s="8" t="s">
        <v>896</v>
      </c>
      <c r="S198" s="8" t="s">
        <v>897</v>
      </c>
      <c r="T198" s="8">
        <v>100</v>
      </c>
      <c r="U198" s="8" t="s">
        <v>141</v>
      </c>
      <c r="V198" s="8"/>
      <c r="W198" s="8" t="s">
        <v>898</v>
      </c>
      <c r="X198" s="8" t="s">
        <v>169</v>
      </c>
      <c r="Y198" s="8" t="s">
        <v>46</v>
      </c>
      <c r="Z198" s="8"/>
      <c r="AA198" s="8"/>
      <c r="AB198" s="8" t="s">
        <v>47</v>
      </c>
    </row>
    <row r="199" spans="2:29" s="4" customFormat="1" ht="16.5" hidden="1" customHeight="1">
      <c r="B199" s="7">
        <v>194</v>
      </c>
      <c r="C199" s="8" t="s">
        <v>31</v>
      </c>
      <c r="D199" s="9" t="s">
        <v>32</v>
      </c>
      <c r="E199" s="9" t="s">
        <v>33</v>
      </c>
      <c r="F199" s="8" t="s">
        <v>34</v>
      </c>
      <c r="G199" s="9">
        <v>2014</v>
      </c>
      <c r="H199" s="8">
        <v>812</v>
      </c>
      <c r="I199" s="9" t="s">
        <v>881</v>
      </c>
      <c r="J199" s="9">
        <v>4</v>
      </c>
      <c r="K199" s="8" t="s">
        <v>36</v>
      </c>
      <c r="L199" s="8" t="s">
        <v>59</v>
      </c>
      <c r="M199" s="8" t="s">
        <v>38</v>
      </c>
      <c r="N199" s="8" t="s">
        <v>38</v>
      </c>
      <c r="O199" s="8" t="s">
        <v>886</v>
      </c>
      <c r="P199" s="8" t="s">
        <v>40</v>
      </c>
      <c r="Q199" s="8" t="s">
        <v>899</v>
      </c>
      <c r="R199" s="8" t="s">
        <v>900</v>
      </c>
      <c r="S199" s="8" t="s">
        <v>901</v>
      </c>
      <c r="T199" s="8">
        <v>100</v>
      </c>
      <c r="U199" s="8" t="s">
        <v>873</v>
      </c>
      <c r="V199" s="8"/>
      <c r="W199" s="8" t="s">
        <v>902</v>
      </c>
      <c r="X199" s="8" t="s">
        <v>31</v>
      </c>
      <c r="Y199" s="8" t="s">
        <v>46</v>
      </c>
      <c r="Z199" s="8"/>
      <c r="AA199" s="8"/>
      <c r="AB199" s="8" t="s">
        <v>47</v>
      </c>
    </row>
    <row r="200" spans="2:29" s="4" customFormat="1" ht="16.5" hidden="1" customHeight="1">
      <c r="B200" s="7">
        <v>195</v>
      </c>
      <c r="C200" s="8" t="s">
        <v>31</v>
      </c>
      <c r="D200" s="9" t="s">
        <v>32</v>
      </c>
      <c r="E200" s="9" t="s">
        <v>33</v>
      </c>
      <c r="F200" s="8" t="s">
        <v>34</v>
      </c>
      <c r="G200" s="9">
        <v>2014</v>
      </c>
      <c r="H200" s="8">
        <v>812</v>
      </c>
      <c r="I200" s="9" t="s">
        <v>881</v>
      </c>
      <c r="J200" s="9">
        <v>5</v>
      </c>
      <c r="K200" s="8" t="s">
        <v>36</v>
      </c>
      <c r="L200" s="8" t="s">
        <v>59</v>
      </c>
      <c r="M200" s="8" t="s">
        <v>38</v>
      </c>
      <c r="N200" s="8" t="s">
        <v>38</v>
      </c>
      <c r="O200" s="8" t="s">
        <v>886</v>
      </c>
      <c r="P200" s="8" t="s">
        <v>40</v>
      </c>
      <c r="Q200" s="8" t="s">
        <v>903</v>
      </c>
      <c r="R200" s="8" t="s">
        <v>904</v>
      </c>
      <c r="S200" s="8" t="s">
        <v>905</v>
      </c>
      <c r="T200" s="8">
        <v>100</v>
      </c>
      <c r="U200" s="8" t="s">
        <v>141</v>
      </c>
      <c r="V200" s="8"/>
      <c r="W200" s="8" t="s">
        <v>906</v>
      </c>
      <c r="X200" s="8" t="s">
        <v>530</v>
      </c>
      <c r="Y200" s="8" t="s">
        <v>46</v>
      </c>
      <c r="Z200" s="8"/>
      <c r="AA200" s="8"/>
      <c r="AB200" s="8" t="s">
        <v>47</v>
      </c>
    </row>
    <row r="201" spans="2:29" s="4" customFormat="1" ht="16.5" hidden="1" customHeight="1">
      <c r="B201" s="7">
        <v>196</v>
      </c>
      <c r="C201" s="8" t="s">
        <v>31</v>
      </c>
      <c r="D201" s="9" t="s">
        <v>32</v>
      </c>
      <c r="E201" s="9" t="s">
        <v>33</v>
      </c>
      <c r="F201" s="8" t="s">
        <v>34</v>
      </c>
      <c r="G201" s="9">
        <v>2014</v>
      </c>
      <c r="H201" s="8">
        <v>812</v>
      </c>
      <c r="I201" s="9" t="s">
        <v>881</v>
      </c>
      <c r="J201" s="9">
        <v>6</v>
      </c>
      <c r="K201" s="8" t="s">
        <v>36</v>
      </c>
      <c r="L201" s="8" t="s">
        <v>59</v>
      </c>
      <c r="M201" s="8" t="s">
        <v>38</v>
      </c>
      <c r="N201" s="8" t="s">
        <v>38</v>
      </c>
      <c r="O201" s="8" t="s">
        <v>886</v>
      </c>
      <c r="P201" s="8" t="s">
        <v>40</v>
      </c>
      <c r="Q201" s="8" t="s">
        <v>907</v>
      </c>
      <c r="R201" s="8" t="s">
        <v>908</v>
      </c>
      <c r="S201" s="8" t="s">
        <v>909</v>
      </c>
      <c r="T201" s="8">
        <v>100</v>
      </c>
      <c r="U201" s="8" t="s">
        <v>141</v>
      </c>
      <c r="V201" s="8"/>
      <c r="W201" s="8" t="s">
        <v>590</v>
      </c>
      <c r="X201" s="8" t="s">
        <v>31</v>
      </c>
      <c r="Y201" s="8" t="s">
        <v>46</v>
      </c>
      <c r="Z201" s="8"/>
      <c r="AA201" s="8"/>
      <c r="AB201" s="8" t="s">
        <v>47</v>
      </c>
    </row>
    <row r="202" spans="2:29" s="4" customFormat="1" ht="16.5" hidden="1" customHeight="1">
      <c r="B202" s="7">
        <v>197</v>
      </c>
      <c r="C202" s="8" t="s">
        <v>31</v>
      </c>
      <c r="D202" s="9" t="s">
        <v>32</v>
      </c>
      <c r="E202" s="9" t="s">
        <v>33</v>
      </c>
      <c r="F202" s="8" t="s">
        <v>34</v>
      </c>
      <c r="G202" s="9">
        <v>2014</v>
      </c>
      <c r="H202" s="8">
        <v>812</v>
      </c>
      <c r="I202" s="9" t="s">
        <v>881</v>
      </c>
      <c r="J202" s="9">
        <v>7</v>
      </c>
      <c r="K202" s="8" t="s">
        <v>36</v>
      </c>
      <c r="L202" s="8" t="s">
        <v>59</v>
      </c>
      <c r="M202" s="8" t="s">
        <v>38</v>
      </c>
      <c r="N202" s="8" t="s">
        <v>38</v>
      </c>
      <c r="O202" s="8" t="s">
        <v>886</v>
      </c>
      <c r="P202" s="8" t="s">
        <v>40</v>
      </c>
      <c r="Q202" s="8" t="s">
        <v>910</v>
      </c>
      <c r="R202" s="8" t="s">
        <v>911</v>
      </c>
      <c r="S202" s="8" t="s">
        <v>912</v>
      </c>
      <c r="T202" s="8">
        <v>100</v>
      </c>
      <c r="U202" s="8" t="s">
        <v>913</v>
      </c>
      <c r="V202" s="8"/>
      <c r="W202" s="8" t="s">
        <v>506</v>
      </c>
      <c r="X202" s="8" t="s">
        <v>111</v>
      </c>
      <c r="Y202" s="8" t="s">
        <v>46</v>
      </c>
      <c r="Z202" s="8"/>
      <c r="AA202" s="8"/>
      <c r="AB202" s="8" t="s">
        <v>47</v>
      </c>
    </row>
    <row r="203" spans="2:29" s="4" customFormat="1" ht="16.5" hidden="1" customHeight="1">
      <c r="B203" s="7">
        <v>198</v>
      </c>
      <c r="C203" s="8" t="s">
        <v>31</v>
      </c>
      <c r="D203" s="9" t="s">
        <v>32</v>
      </c>
      <c r="E203" s="9" t="s">
        <v>33</v>
      </c>
      <c r="F203" s="8" t="s">
        <v>34</v>
      </c>
      <c r="G203" s="9">
        <v>2014</v>
      </c>
      <c r="H203" s="8">
        <v>812</v>
      </c>
      <c r="I203" s="9" t="s">
        <v>914</v>
      </c>
      <c r="J203" s="9">
        <v>1</v>
      </c>
      <c r="K203" s="8" t="s">
        <v>36</v>
      </c>
      <c r="L203" s="8" t="s">
        <v>59</v>
      </c>
      <c r="M203" s="8" t="s">
        <v>38</v>
      </c>
      <c r="N203" s="8" t="s">
        <v>38</v>
      </c>
      <c r="O203" s="8" t="s">
        <v>915</v>
      </c>
      <c r="P203" s="8" t="s">
        <v>40</v>
      </c>
      <c r="Q203" s="8" t="s">
        <v>916</v>
      </c>
      <c r="R203" s="8" t="s">
        <v>917</v>
      </c>
      <c r="S203" s="8" t="s">
        <v>918</v>
      </c>
      <c r="T203" s="8">
        <v>100</v>
      </c>
      <c r="U203" s="8" t="s">
        <v>141</v>
      </c>
      <c r="V203" s="8"/>
      <c r="W203" s="8" t="s">
        <v>865</v>
      </c>
      <c r="X203" s="8" t="s">
        <v>31</v>
      </c>
      <c r="Y203" s="8" t="s">
        <v>46</v>
      </c>
      <c r="Z203" s="8"/>
      <c r="AA203" s="8"/>
      <c r="AB203" s="8" t="s">
        <v>47</v>
      </c>
    </row>
    <row r="204" spans="2:29" s="4" customFormat="1" ht="16.5" hidden="1" customHeight="1">
      <c r="B204" s="7">
        <v>199</v>
      </c>
      <c r="C204" s="8" t="s">
        <v>31</v>
      </c>
      <c r="D204" s="9" t="s">
        <v>32</v>
      </c>
      <c r="E204" s="9" t="s">
        <v>33</v>
      </c>
      <c r="F204" s="8" t="s">
        <v>34</v>
      </c>
      <c r="G204" s="9">
        <v>2014</v>
      </c>
      <c r="H204" s="8">
        <v>812</v>
      </c>
      <c r="I204" s="9" t="s">
        <v>919</v>
      </c>
      <c r="J204" s="9">
        <v>1</v>
      </c>
      <c r="K204" s="8" t="s">
        <v>36</v>
      </c>
      <c r="L204" s="8" t="s">
        <v>59</v>
      </c>
      <c r="M204" s="8" t="s">
        <v>38</v>
      </c>
      <c r="N204" s="8" t="s">
        <v>38</v>
      </c>
      <c r="O204" s="8" t="s">
        <v>920</v>
      </c>
      <c r="P204" s="8" t="s">
        <v>921</v>
      </c>
      <c r="Q204" s="8" t="s">
        <v>922</v>
      </c>
      <c r="R204" s="8" t="s">
        <v>923</v>
      </c>
      <c r="S204" s="8" t="s">
        <v>923</v>
      </c>
      <c r="T204" s="8">
        <v>100</v>
      </c>
      <c r="U204" s="8" t="s">
        <v>924</v>
      </c>
      <c r="V204" s="8"/>
      <c r="W204" s="8" t="s">
        <v>111</v>
      </c>
      <c r="X204" s="8" t="s">
        <v>925</v>
      </c>
      <c r="Y204" s="8" t="s">
        <v>46</v>
      </c>
      <c r="Z204" s="8"/>
      <c r="AA204" s="8"/>
      <c r="AB204" s="8" t="s">
        <v>47</v>
      </c>
    </row>
    <row r="205" spans="2:29" s="4" customFormat="1" ht="16.5" hidden="1" customHeight="1">
      <c r="B205" s="7">
        <v>200</v>
      </c>
      <c r="C205" s="8" t="s">
        <v>31</v>
      </c>
      <c r="D205" s="9" t="s">
        <v>32</v>
      </c>
      <c r="E205" s="9" t="s">
        <v>33</v>
      </c>
      <c r="F205" s="8" t="s">
        <v>34</v>
      </c>
      <c r="G205" s="9">
        <v>2013</v>
      </c>
      <c r="H205" s="8">
        <v>809</v>
      </c>
      <c r="I205" s="9" t="s">
        <v>926</v>
      </c>
      <c r="J205" s="9">
        <v>1</v>
      </c>
      <c r="K205" s="8" t="s">
        <v>36</v>
      </c>
      <c r="L205" s="8" t="s">
        <v>59</v>
      </c>
      <c r="M205" s="8" t="s">
        <v>38</v>
      </c>
      <c r="N205" s="8" t="s">
        <v>38</v>
      </c>
      <c r="O205" s="8" t="s">
        <v>927</v>
      </c>
      <c r="P205" s="8" t="s">
        <v>40</v>
      </c>
      <c r="Q205" s="8" t="s">
        <v>928</v>
      </c>
      <c r="R205" s="8" t="s">
        <v>929</v>
      </c>
      <c r="S205" s="8" t="s">
        <v>930</v>
      </c>
      <c r="T205" s="8">
        <v>100</v>
      </c>
      <c r="U205" s="8" t="s">
        <v>88</v>
      </c>
      <c r="V205" s="8"/>
      <c r="W205" s="8" t="s">
        <v>111</v>
      </c>
      <c r="X205" s="8" t="s">
        <v>31</v>
      </c>
      <c r="Y205" s="8" t="s">
        <v>46</v>
      </c>
      <c r="Z205" s="8"/>
      <c r="AA205" s="8"/>
      <c r="AB205" s="8" t="s">
        <v>47</v>
      </c>
    </row>
    <row r="206" spans="2:29" s="4" customFormat="1" ht="16.5" hidden="1" customHeight="1">
      <c r="B206" s="7">
        <v>201</v>
      </c>
      <c r="C206" s="8" t="s">
        <v>31</v>
      </c>
      <c r="D206" s="9" t="s">
        <v>32</v>
      </c>
      <c r="E206" s="9" t="s">
        <v>33</v>
      </c>
      <c r="F206" s="8" t="s">
        <v>34</v>
      </c>
      <c r="G206" s="9">
        <v>2013</v>
      </c>
      <c r="H206" s="8">
        <v>809</v>
      </c>
      <c r="I206" s="9" t="s">
        <v>931</v>
      </c>
      <c r="J206" s="9">
        <v>1</v>
      </c>
      <c r="K206" s="8" t="s">
        <v>36</v>
      </c>
      <c r="L206" s="8" t="s">
        <v>59</v>
      </c>
      <c r="M206" s="8" t="s">
        <v>38</v>
      </c>
      <c r="N206" s="8" t="s">
        <v>38</v>
      </c>
      <c r="O206" s="8" t="s">
        <v>927</v>
      </c>
      <c r="P206" s="8" t="s">
        <v>40</v>
      </c>
      <c r="Q206" s="8" t="s">
        <v>928</v>
      </c>
      <c r="R206" s="8" t="s">
        <v>929</v>
      </c>
      <c r="S206" s="8" t="s">
        <v>930</v>
      </c>
      <c r="T206" s="8">
        <v>100</v>
      </c>
      <c r="U206" s="8" t="s">
        <v>88</v>
      </c>
      <c r="V206" s="8"/>
      <c r="W206" s="8" t="s">
        <v>111</v>
      </c>
      <c r="X206" s="8" t="s">
        <v>31</v>
      </c>
      <c r="Y206" s="8" t="s">
        <v>46</v>
      </c>
      <c r="Z206" s="8"/>
      <c r="AA206" s="8"/>
      <c r="AB206" s="8" t="s">
        <v>47</v>
      </c>
    </row>
    <row r="207" spans="2:29" s="29" customFormat="1" ht="18.75" hidden="1" customHeight="1">
      <c r="B207" s="24">
        <v>202</v>
      </c>
      <c r="C207" s="25" t="s">
        <v>31</v>
      </c>
      <c r="D207" s="26" t="s">
        <v>32</v>
      </c>
      <c r="E207" s="26" t="s">
        <v>33</v>
      </c>
      <c r="F207" s="25" t="s">
        <v>34</v>
      </c>
      <c r="G207" s="26">
        <v>2014</v>
      </c>
      <c r="H207" s="25">
        <v>812</v>
      </c>
      <c r="I207" s="26" t="s">
        <v>932</v>
      </c>
      <c r="J207" s="26">
        <v>1</v>
      </c>
      <c r="K207" s="25" t="s">
        <v>36</v>
      </c>
      <c r="L207" s="25" t="s">
        <v>59</v>
      </c>
      <c r="M207" s="25" t="s">
        <v>38</v>
      </c>
      <c r="N207" s="25" t="s">
        <v>38</v>
      </c>
      <c r="O207" s="25" t="s">
        <v>933</v>
      </c>
      <c r="P207" s="25" t="s">
        <v>934</v>
      </c>
      <c r="Q207" s="25" t="s">
        <v>935</v>
      </c>
      <c r="R207" s="25" t="s">
        <v>936</v>
      </c>
      <c r="S207" s="25" t="s">
        <v>937</v>
      </c>
      <c r="T207" s="25">
        <v>100</v>
      </c>
      <c r="U207" s="25" t="s">
        <v>1485</v>
      </c>
      <c r="V207" s="25"/>
      <c r="W207" s="25" t="s">
        <v>111</v>
      </c>
      <c r="X207" s="25" t="s">
        <v>938</v>
      </c>
      <c r="Y207" s="27">
        <v>75</v>
      </c>
      <c r="Z207" s="25" t="s">
        <v>2235</v>
      </c>
      <c r="AA207" s="28" t="s">
        <v>2324</v>
      </c>
      <c r="AB207" s="25" t="s">
        <v>47</v>
      </c>
      <c r="AC207" s="29" t="s">
        <v>2356</v>
      </c>
    </row>
    <row r="208" spans="2:29" s="4" customFormat="1" ht="16.5" hidden="1" customHeight="1">
      <c r="B208" s="7">
        <v>203</v>
      </c>
      <c r="C208" s="8" t="s">
        <v>31</v>
      </c>
      <c r="D208" s="9" t="s">
        <v>32</v>
      </c>
      <c r="E208" s="9" t="s">
        <v>33</v>
      </c>
      <c r="F208" s="8" t="s">
        <v>34</v>
      </c>
      <c r="G208" s="9">
        <v>2014</v>
      </c>
      <c r="H208" s="8">
        <v>812</v>
      </c>
      <c r="I208" s="9" t="s">
        <v>939</v>
      </c>
      <c r="J208" s="9">
        <v>1</v>
      </c>
      <c r="K208" s="8" t="s">
        <v>36</v>
      </c>
      <c r="L208" s="8" t="s">
        <v>59</v>
      </c>
      <c r="M208" s="8" t="s">
        <v>38</v>
      </c>
      <c r="N208" s="8" t="s">
        <v>38</v>
      </c>
      <c r="O208" s="8" t="s">
        <v>940</v>
      </c>
      <c r="P208" s="8" t="s">
        <v>941</v>
      </c>
      <c r="Q208" s="8" t="s">
        <v>942</v>
      </c>
      <c r="R208" s="8" t="s">
        <v>943</v>
      </c>
      <c r="S208" s="8" t="s">
        <v>944</v>
      </c>
      <c r="T208" s="8">
        <v>100</v>
      </c>
      <c r="U208" s="8" t="s">
        <v>924</v>
      </c>
      <c r="V208" s="8"/>
      <c r="W208" s="8" t="s">
        <v>111</v>
      </c>
      <c r="X208" s="8" t="s">
        <v>45</v>
      </c>
      <c r="Y208" s="8" t="s">
        <v>46</v>
      </c>
      <c r="Z208" s="8"/>
      <c r="AA208" s="8"/>
      <c r="AB208" s="8" t="s">
        <v>47</v>
      </c>
    </row>
    <row r="209" spans="2:29" s="4" customFormat="1" ht="16.5" hidden="1" customHeight="1">
      <c r="B209" s="7">
        <v>204</v>
      </c>
      <c r="C209" s="8" t="s">
        <v>31</v>
      </c>
      <c r="D209" s="9" t="s">
        <v>32</v>
      </c>
      <c r="E209" s="9" t="s">
        <v>33</v>
      </c>
      <c r="F209" s="8" t="s">
        <v>34</v>
      </c>
      <c r="G209" s="9">
        <v>2014</v>
      </c>
      <c r="H209" s="8">
        <v>812</v>
      </c>
      <c r="I209" s="9" t="s">
        <v>945</v>
      </c>
      <c r="J209" s="9">
        <v>1</v>
      </c>
      <c r="K209" s="8" t="s">
        <v>36</v>
      </c>
      <c r="L209" s="8" t="s">
        <v>59</v>
      </c>
      <c r="M209" s="8" t="s">
        <v>38</v>
      </c>
      <c r="N209" s="8" t="s">
        <v>38</v>
      </c>
      <c r="O209" s="8" t="s">
        <v>946</v>
      </c>
      <c r="P209" s="8" t="s">
        <v>947</v>
      </c>
      <c r="Q209" s="8" t="s">
        <v>948</v>
      </c>
      <c r="R209" s="8" t="s">
        <v>949</v>
      </c>
      <c r="S209" s="8" t="s">
        <v>949</v>
      </c>
      <c r="T209" s="8">
        <v>100</v>
      </c>
      <c r="U209" s="8" t="s">
        <v>386</v>
      </c>
      <c r="V209" s="8"/>
      <c r="W209" s="8" t="s">
        <v>111</v>
      </c>
      <c r="X209" s="8" t="s">
        <v>31</v>
      </c>
      <c r="Y209" s="8" t="s">
        <v>46</v>
      </c>
      <c r="Z209" s="8"/>
      <c r="AA209" s="8"/>
      <c r="AB209" s="8" t="s">
        <v>47</v>
      </c>
    </row>
    <row r="210" spans="2:29" s="4" customFormat="1" ht="16.5" hidden="1" customHeight="1">
      <c r="B210" s="7">
        <v>205</v>
      </c>
      <c r="C210" s="8" t="s">
        <v>31</v>
      </c>
      <c r="D210" s="9" t="s">
        <v>32</v>
      </c>
      <c r="E210" s="9" t="s">
        <v>33</v>
      </c>
      <c r="F210" s="8" t="s">
        <v>34</v>
      </c>
      <c r="G210" s="9">
        <v>2014</v>
      </c>
      <c r="H210" s="8">
        <v>812</v>
      </c>
      <c r="I210" s="9" t="s">
        <v>950</v>
      </c>
      <c r="J210" s="9">
        <v>1</v>
      </c>
      <c r="K210" s="8" t="s">
        <v>36</v>
      </c>
      <c r="L210" s="8" t="s">
        <v>59</v>
      </c>
      <c r="M210" s="8" t="s">
        <v>38</v>
      </c>
      <c r="N210" s="8" t="s">
        <v>38</v>
      </c>
      <c r="O210" s="8" t="s">
        <v>951</v>
      </c>
      <c r="P210" s="8" t="s">
        <v>40</v>
      </c>
      <c r="Q210" s="8" t="s">
        <v>952</v>
      </c>
      <c r="R210" s="8" t="s">
        <v>953</v>
      </c>
      <c r="S210" s="8" t="s">
        <v>953</v>
      </c>
      <c r="T210" s="8">
        <v>100</v>
      </c>
      <c r="U210" s="8" t="s">
        <v>873</v>
      </c>
      <c r="V210" s="8"/>
      <c r="W210" s="8" t="s">
        <v>865</v>
      </c>
      <c r="X210" s="8" t="s">
        <v>66</v>
      </c>
      <c r="Y210" s="8" t="s">
        <v>46</v>
      </c>
      <c r="Z210" s="8"/>
      <c r="AA210" s="8"/>
      <c r="AB210" s="8" t="s">
        <v>47</v>
      </c>
    </row>
    <row r="211" spans="2:29" s="4" customFormat="1" ht="16.5" hidden="1" customHeight="1">
      <c r="B211" s="7">
        <v>206</v>
      </c>
      <c r="C211" s="8" t="s">
        <v>31</v>
      </c>
      <c r="D211" s="9" t="s">
        <v>32</v>
      </c>
      <c r="E211" s="9" t="s">
        <v>33</v>
      </c>
      <c r="F211" s="8" t="s">
        <v>34</v>
      </c>
      <c r="G211" s="9">
        <v>2014</v>
      </c>
      <c r="H211" s="8">
        <v>812</v>
      </c>
      <c r="I211" s="9" t="s">
        <v>954</v>
      </c>
      <c r="J211" s="9">
        <v>1</v>
      </c>
      <c r="K211" s="8" t="s">
        <v>36</v>
      </c>
      <c r="L211" s="8" t="s">
        <v>59</v>
      </c>
      <c r="M211" s="8" t="s">
        <v>38</v>
      </c>
      <c r="N211" s="8" t="s">
        <v>38</v>
      </c>
      <c r="O211" s="8" t="s">
        <v>955</v>
      </c>
      <c r="P211" s="8" t="s">
        <v>40</v>
      </c>
      <c r="Q211" s="8" t="s">
        <v>956</v>
      </c>
      <c r="R211" s="8" t="s">
        <v>957</v>
      </c>
      <c r="S211" s="8" t="s">
        <v>957</v>
      </c>
      <c r="T211" s="8">
        <v>100</v>
      </c>
      <c r="U211" s="8" t="s">
        <v>958</v>
      </c>
      <c r="V211" s="8"/>
      <c r="W211" s="8" t="s">
        <v>865</v>
      </c>
      <c r="X211" s="8" t="s">
        <v>959</v>
      </c>
      <c r="Y211" s="8" t="s">
        <v>46</v>
      </c>
      <c r="Z211" s="8"/>
      <c r="AA211" s="8"/>
      <c r="AB211" s="8" t="s">
        <v>47</v>
      </c>
    </row>
    <row r="212" spans="2:29" s="4" customFormat="1" ht="16.5" hidden="1" customHeight="1">
      <c r="B212" s="7">
        <v>207</v>
      </c>
      <c r="C212" s="8" t="s">
        <v>31</v>
      </c>
      <c r="D212" s="9" t="s">
        <v>32</v>
      </c>
      <c r="E212" s="9" t="s">
        <v>33</v>
      </c>
      <c r="F212" s="8" t="s">
        <v>34</v>
      </c>
      <c r="G212" s="9">
        <v>2014</v>
      </c>
      <c r="H212" s="8">
        <v>812</v>
      </c>
      <c r="I212" s="9" t="s">
        <v>954</v>
      </c>
      <c r="J212" s="9">
        <v>2</v>
      </c>
      <c r="K212" s="8" t="s">
        <v>36</v>
      </c>
      <c r="L212" s="8" t="s">
        <v>59</v>
      </c>
      <c r="M212" s="8" t="s">
        <v>38</v>
      </c>
      <c r="N212" s="8" t="s">
        <v>38</v>
      </c>
      <c r="O212" s="8" t="s">
        <v>955</v>
      </c>
      <c r="P212" s="8" t="s">
        <v>40</v>
      </c>
      <c r="Q212" s="8" t="s">
        <v>960</v>
      </c>
      <c r="R212" s="8" t="s">
        <v>957</v>
      </c>
      <c r="S212" s="8" t="s">
        <v>957</v>
      </c>
      <c r="T212" s="8">
        <v>100</v>
      </c>
      <c r="U212" s="8" t="s">
        <v>873</v>
      </c>
      <c r="V212" s="8"/>
      <c r="W212" s="8" t="s">
        <v>45</v>
      </c>
      <c r="X212" s="8" t="s">
        <v>925</v>
      </c>
      <c r="Y212" s="8" t="s">
        <v>46</v>
      </c>
      <c r="Z212" s="8"/>
      <c r="AA212" s="8"/>
      <c r="AB212" s="8" t="s">
        <v>47</v>
      </c>
    </row>
    <row r="213" spans="2:29" s="4" customFormat="1" ht="16.5" hidden="1" customHeight="1">
      <c r="B213" s="7">
        <v>208</v>
      </c>
      <c r="C213" s="8" t="s">
        <v>31</v>
      </c>
      <c r="D213" s="9" t="s">
        <v>32</v>
      </c>
      <c r="E213" s="9" t="s">
        <v>33</v>
      </c>
      <c r="F213" s="8" t="s">
        <v>34</v>
      </c>
      <c r="G213" s="9">
        <v>2014</v>
      </c>
      <c r="H213" s="8">
        <v>812</v>
      </c>
      <c r="I213" s="9" t="s">
        <v>954</v>
      </c>
      <c r="J213" s="9">
        <v>3</v>
      </c>
      <c r="K213" s="8" t="s">
        <v>36</v>
      </c>
      <c r="L213" s="8" t="s">
        <v>59</v>
      </c>
      <c r="M213" s="8" t="s">
        <v>38</v>
      </c>
      <c r="N213" s="8" t="s">
        <v>38</v>
      </c>
      <c r="O213" s="8" t="s">
        <v>955</v>
      </c>
      <c r="P213" s="8" t="s">
        <v>40</v>
      </c>
      <c r="Q213" s="8" t="s">
        <v>961</v>
      </c>
      <c r="R213" s="8" t="s">
        <v>962</v>
      </c>
      <c r="S213" s="8" t="s">
        <v>963</v>
      </c>
      <c r="T213" s="8">
        <v>100</v>
      </c>
      <c r="U213" s="8" t="s">
        <v>913</v>
      </c>
      <c r="V213" s="8"/>
      <c r="W213" s="8" t="s">
        <v>925</v>
      </c>
      <c r="X213" s="8" t="s">
        <v>169</v>
      </c>
      <c r="Y213" s="8" t="s">
        <v>46</v>
      </c>
      <c r="Z213" s="8"/>
      <c r="AA213" s="8"/>
      <c r="AB213" s="8" t="s">
        <v>47</v>
      </c>
    </row>
    <row r="214" spans="2:29" s="4" customFormat="1" ht="16.5" hidden="1" customHeight="1">
      <c r="B214" s="7">
        <v>209</v>
      </c>
      <c r="C214" s="8" t="s">
        <v>31</v>
      </c>
      <c r="D214" s="9" t="s">
        <v>32</v>
      </c>
      <c r="E214" s="9" t="s">
        <v>33</v>
      </c>
      <c r="F214" s="8" t="s">
        <v>34</v>
      </c>
      <c r="G214" s="9">
        <v>2014</v>
      </c>
      <c r="H214" s="8">
        <v>812</v>
      </c>
      <c r="I214" s="9" t="s">
        <v>954</v>
      </c>
      <c r="J214" s="9">
        <v>4</v>
      </c>
      <c r="K214" s="8" t="s">
        <v>36</v>
      </c>
      <c r="L214" s="8" t="s">
        <v>59</v>
      </c>
      <c r="M214" s="8" t="s">
        <v>38</v>
      </c>
      <c r="N214" s="8" t="s">
        <v>38</v>
      </c>
      <c r="O214" s="8" t="s">
        <v>955</v>
      </c>
      <c r="P214" s="8" t="s">
        <v>40</v>
      </c>
      <c r="Q214" s="8" t="s">
        <v>964</v>
      </c>
      <c r="R214" s="8" t="s">
        <v>965</v>
      </c>
      <c r="S214" s="8" t="s">
        <v>966</v>
      </c>
      <c r="T214" s="8">
        <v>100</v>
      </c>
      <c r="U214" s="8" t="s">
        <v>873</v>
      </c>
      <c r="V214" s="8"/>
      <c r="W214" s="8" t="s">
        <v>967</v>
      </c>
      <c r="X214" s="8" t="s">
        <v>968</v>
      </c>
      <c r="Y214" s="8" t="s">
        <v>46</v>
      </c>
      <c r="Z214" s="8"/>
      <c r="AA214" s="8"/>
      <c r="AB214" s="8" t="s">
        <v>47</v>
      </c>
    </row>
    <row r="215" spans="2:29" s="4" customFormat="1" ht="16.5" hidden="1" customHeight="1">
      <c r="B215" s="7">
        <v>210</v>
      </c>
      <c r="C215" s="8" t="s">
        <v>31</v>
      </c>
      <c r="D215" s="9" t="s">
        <v>32</v>
      </c>
      <c r="E215" s="9" t="s">
        <v>33</v>
      </c>
      <c r="F215" s="8" t="s">
        <v>34</v>
      </c>
      <c r="G215" s="9">
        <v>2014</v>
      </c>
      <c r="H215" s="8">
        <v>812</v>
      </c>
      <c r="I215" s="9" t="s">
        <v>954</v>
      </c>
      <c r="J215" s="9">
        <v>5</v>
      </c>
      <c r="K215" s="8" t="s">
        <v>36</v>
      </c>
      <c r="L215" s="8" t="s">
        <v>59</v>
      </c>
      <c r="M215" s="8" t="s">
        <v>38</v>
      </c>
      <c r="N215" s="8" t="s">
        <v>38</v>
      </c>
      <c r="O215" s="8" t="s">
        <v>955</v>
      </c>
      <c r="P215" s="8" t="s">
        <v>40</v>
      </c>
      <c r="Q215" s="8" t="s">
        <v>969</v>
      </c>
      <c r="R215" s="8" t="s">
        <v>970</v>
      </c>
      <c r="S215" s="8" t="s">
        <v>971</v>
      </c>
      <c r="T215" s="8">
        <v>100</v>
      </c>
      <c r="U215" s="8" t="s">
        <v>873</v>
      </c>
      <c r="V215" s="8"/>
      <c r="W215" s="8" t="s">
        <v>972</v>
      </c>
      <c r="X215" s="8" t="s">
        <v>866</v>
      </c>
      <c r="Y215" s="8" t="s">
        <v>46</v>
      </c>
      <c r="Z215" s="8"/>
      <c r="AA215" s="8"/>
      <c r="AB215" s="8" t="s">
        <v>47</v>
      </c>
    </row>
    <row r="216" spans="2:29" s="4" customFormat="1" ht="16.5" hidden="1" customHeight="1">
      <c r="B216" s="7">
        <v>211</v>
      </c>
      <c r="C216" s="8" t="s">
        <v>31</v>
      </c>
      <c r="D216" s="9" t="s">
        <v>32</v>
      </c>
      <c r="E216" s="9" t="s">
        <v>33</v>
      </c>
      <c r="F216" s="8" t="s">
        <v>34</v>
      </c>
      <c r="G216" s="9">
        <v>2014</v>
      </c>
      <c r="H216" s="8">
        <v>810</v>
      </c>
      <c r="I216" s="9" t="s">
        <v>954</v>
      </c>
      <c r="J216" s="9">
        <v>1</v>
      </c>
      <c r="K216" s="8" t="s">
        <v>36</v>
      </c>
      <c r="L216" s="8" t="s">
        <v>59</v>
      </c>
      <c r="M216" s="8" t="s">
        <v>38</v>
      </c>
      <c r="N216" s="8" t="s">
        <v>38</v>
      </c>
      <c r="O216" s="8" t="s">
        <v>973</v>
      </c>
      <c r="P216" s="8" t="s">
        <v>40</v>
      </c>
      <c r="Q216" s="8" t="s">
        <v>974</v>
      </c>
      <c r="R216" s="8" t="s">
        <v>975</v>
      </c>
      <c r="S216" s="8" t="s">
        <v>976</v>
      </c>
      <c r="T216" s="8">
        <v>100</v>
      </c>
      <c r="U216" s="8" t="s">
        <v>505</v>
      </c>
      <c r="V216" s="8"/>
      <c r="W216" s="8" t="s">
        <v>506</v>
      </c>
      <c r="X216" s="8" t="s">
        <v>368</v>
      </c>
      <c r="Y216" s="8" t="s">
        <v>46</v>
      </c>
      <c r="Z216" s="8"/>
      <c r="AA216" s="8"/>
      <c r="AB216" s="8" t="s">
        <v>47</v>
      </c>
    </row>
    <row r="217" spans="2:29" s="4" customFormat="1" ht="16.5" hidden="1" customHeight="1">
      <c r="B217" s="7">
        <v>212</v>
      </c>
      <c r="C217" s="8" t="s">
        <v>31</v>
      </c>
      <c r="D217" s="9" t="s">
        <v>32</v>
      </c>
      <c r="E217" s="9" t="s">
        <v>33</v>
      </c>
      <c r="F217" s="8" t="s">
        <v>34</v>
      </c>
      <c r="G217" s="9">
        <v>2013</v>
      </c>
      <c r="H217" s="8">
        <v>809</v>
      </c>
      <c r="I217" s="9" t="s">
        <v>977</v>
      </c>
      <c r="J217" s="9">
        <v>1</v>
      </c>
      <c r="K217" s="8" t="s">
        <v>36</v>
      </c>
      <c r="L217" s="8" t="s">
        <v>59</v>
      </c>
      <c r="M217" s="8" t="s">
        <v>38</v>
      </c>
      <c r="N217" s="8" t="s">
        <v>38</v>
      </c>
      <c r="O217" s="8" t="s">
        <v>978</v>
      </c>
      <c r="P217" s="8" t="s">
        <v>40</v>
      </c>
      <c r="Q217" s="8" t="s">
        <v>979</v>
      </c>
      <c r="R217" s="8" t="s">
        <v>980</v>
      </c>
      <c r="S217" s="8" t="s">
        <v>981</v>
      </c>
      <c r="T217" s="8">
        <v>100</v>
      </c>
      <c r="U217" s="8" t="s">
        <v>88</v>
      </c>
      <c r="V217" s="8"/>
      <c r="W217" s="8" t="s">
        <v>111</v>
      </c>
      <c r="X217" s="8" t="s">
        <v>31</v>
      </c>
      <c r="Y217" s="8" t="s">
        <v>46</v>
      </c>
      <c r="Z217" s="8"/>
      <c r="AA217" s="8"/>
      <c r="AB217" s="8" t="s">
        <v>47</v>
      </c>
    </row>
    <row r="218" spans="2:29" s="4" customFormat="1" ht="16.5" hidden="1" customHeight="1">
      <c r="B218" s="7">
        <v>213</v>
      </c>
      <c r="C218" s="8" t="s">
        <v>31</v>
      </c>
      <c r="D218" s="9" t="s">
        <v>32</v>
      </c>
      <c r="E218" s="9" t="s">
        <v>33</v>
      </c>
      <c r="F218" s="8" t="s">
        <v>34</v>
      </c>
      <c r="G218" s="9">
        <v>2014</v>
      </c>
      <c r="H218" s="8">
        <v>810</v>
      </c>
      <c r="I218" s="9" t="s">
        <v>982</v>
      </c>
      <c r="J218" s="9">
        <v>1</v>
      </c>
      <c r="K218" s="8" t="s">
        <v>36</v>
      </c>
      <c r="L218" s="8" t="s">
        <v>59</v>
      </c>
      <c r="M218" s="8" t="s">
        <v>38</v>
      </c>
      <c r="N218" s="8" t="s">
        <v>38</v>
      </c>
      <c r="O218" s="8" t="s">
        <v>983</v>
      </c>
      <c r="P218" s="8" t="s">
        <v>40</v>
      </c>
      <c r="Q218" s="8" t="s">
        <v>984</v>
      </c>
      <c r="R218" s="8" t="s">
        <v>985</v>
      </c>
      <c r="S218" s="8" t="s">
        <v>986</v>
      </c>
      <c r="T218" s="8">
        <v>100</v>
      </c>
      <c r="U218" s="8" t="s">
        <v>514</v>
      </c>
      <c r="V218" s="8"/>
      <c r="W218" s="8" t="s">
        <v>506</v>
      </c>
      <c r="X218" s="8" t="s">
        <v>297</v>
      </c>
      <c r="Y218" s="8" t="s">
        <v>46</v>
      </c>
      <c r="Z218" s="8"/>
      <c r="AA218" s="8"/>
      <c r="AB218" s="8" t="s">
        <v>47</v>
      </c>
    </row>
    <row r="219" spans="2:29" s="29" customFormat="1" ht="18.75" hidden="1" customHeight="1">
      <c r="B219" s="24">
        <v>214</v>
      </c>
      <c r="C219" s="25" t="s">
        <v>31</v>
      </c>
      <c r="D219" s="26" t="s">
        <v>32</v>
      </c>
      <c r="E219" s="26" t="s">
        <v>33</v>
      </c>
      <c r="F219" s="25" t="s">
        <v>34</v>
      </c>
      <c r="G219" s="26">
        <v>2014</v>
      </c>
      <c r="H219" s="25">
        <v>812</v>
      </c>
      <c r="I219" s="26" t="s">
        <v>982</v>
      </c>
      <c r="J219" s="26">
        <v>1</v>
      </c>
      <c r="K219" s="25" t="s">
        <v>36</v>
      </c>
      <c r="L219" s="25" t="s">
        <v>59</v>
      </c>
      <c r="M219" s="25" t="s">
        <v>38</v>
      </c>
      <c r="N219" s="25" t="s">
        <v>38</v>
      </c>
      <c r="O219" s="25" t="s">
        <v>987</v>
      </c>
      <c r="P219" s="25" t="s">
        <v>40</v>
      </c>
      <c r="Q219" s="25" t="s">
        <v>988</v>
      </c>
      <c r="R219" s="25" t="s">
        <v>989</v>
      </c>
      <c r="S219" s="25" t="s">
        <v>989</v>
      </c>
      <c r="T219" s="25">
        <v>100</v>
      </c>
      <c r="U219" s="25" t="s">
        <v>1485</v>
      </c>
      <c r="V219" s="25"/>
      <c r="W219" s="25" t="s">
        <v>865</v>
      </c>
      <c r="X219" s="30">
        <v>42216</v>
      </c>
      <c r="Y219" s="27" t="s">
        <v>2332</v>
      </c>
      <c r="Z219" s="25" t="s">
        <v>2206</v>
      </c>
      <c r="AA219" s="28" t="s">
        <v>2349</v>
      </c>
      <c r="AB219" s="25" t="s">
        <v>47</v>
      </c>
      <c r="AC219" s="29" t="s">
        <v>2356</v>
      </c>
    </row>
    <row r="220" spans="2:29" s="4" customFormat="1" ht="16.5" hidden="1" customHeight="1">
      <c r="B220" s="7">
        <v>215</v>
      </c>
      <c r="C220" s="8" t="s">
        <v>31</v>
      </c>
      <c r="D220" s="9" t="s">
        <v>32</v>
      </c>
      <c r="E220" s="9" t="s">
        <v>33</v>
      </c>
      <c r="F220" s="8" t="s">
        <v>34</v>
      </c>
      <c r="G220" s="9">
        <v>2014</v>
      </c>
      <c r="H220" s="8">
        <v>812</v>
      </c>
      <c r="I220" s="9" t="s">
        <v>982</v>
      </c>
      <c r="J220" s="9">
        <v>2</v>
      </c>
      <c r="K220" s="8" t="s">
        <v>36</v>
      </c>
      <c r="L220" s="8" t="s">
        <v>59</v>
      </c>
      <c r="M220" s="8" t="s">
        <v>38</v>
      </c>
      <c r="N220" s="8" t="s">
        <v>38</v>
      </c>
      <c r="O220" s="8" t="s">
        <v>987</v>
      </c>
      <c r="P220" s="8" t="s">
        <v>40</v>
      </c>
      <c r="Q220" s="8" t="s">
        <v>990</v>
      </c>
      <c r="R220" s="8" t="s">
        <v>957</v>
      </c>
      <c r="S220" s="8" t="s">
        <v>957</v>
      </c>
      <c r="T220" s="8">
        <v>100</v>
      </c>
      <c r="U220" s="8" t="s">
        <v>873</v>
      </c>
      <c r="V220" s="8"/>
      <c r="W220" s="8" t="s">
        <v>45</v>
      </c>
      <c r="X220" s="8" t="s">
        <v>925</v>
      </c>
      <c r="Y220" s="8" t="s">
        <v>46</v>
      </c>
      <c r="Z220" s="8"/>
      <c r="AA220" s="8"/>
      <c r="AB220" s="8" t="s">
        <v>47</v>
      </c>
    </row>
    <row r="221" spans="2:29" s="4" customFormat="1" ht="16.5" hidden="1" customHeight="1">
      <c r="B221" s="7">
        <v>216</v>
      </c>
      <c r="C221" s="8" t="s">
        <v>31</v>
      </c>
      <c r="D221" s="9" t="s">
        <v>32</v>
      </c>
      <c r="E221" s="9" t="s">
        <v>33</v>
      </c>
      <c r="F221" s="8" t="s">
        <v>34</v>
      </c>
      <c r="G221" s="9">
        <v>2014</v>
      </c>
      <c r="H221" s="8">
        <v>812</v>
      </c>
      <c r="I221" s="9" t="s">
        <v>982</v>
      </c>
      <c r="J221" s="9">
        <v>3</v>
      </c>
      <c r="K221" s="8" t="s">
        <v>36</v>
      </c>
      <c r="L221" s="8" t="s">
        <v>59</v>
      </c>
      <c r="M221" s="8" t="s">
        <v>38</v>
      </c>
      <c r="N221" s="8" t="s">
        <v>38</v>
      </c>
      <c r="O221" s="8" t="s">
        <v>987</v>
      </c>
      <c r="P221" s="8" t="s">
        <v>40</v>
      </c>
      <c r="Q221" s="8" t="s">
        <v>991</v>
      </c>
      <c r="R221" s="8" t="s">
        <v>962</v>
      </c>
      <c r="S221" s="8" t="s">
        <v>992</v>
      </c>
      <c r="T221" s="8">
        <v>100</v>
      </c>
      <c r="U221" s="8" t="s">
        <v>913</v>
      </c>
      <c r="V221" s="8"/>
      <c r="W221" s="8" t="s">
        <v>925</v>
      </c>
      <c r="X221" s="8" t="s">
        <v>169</v>
      </c>
      <c r="Y221" s="8" t="s">
        <v>46</v>
      </c>
      <c r="Z221" s="8"/>
      <c r="AA221" s="8"/>
      <c r="AB221" s="8" t="s">
        <v>47</v>
      </c>
    </row>
    <row r="222" spans="2:29" s="29" customFormat="1" ht="18.75" hidden="1" customHeight="1">
      <c r="B222" s="24">
        <v>217</v>
      </c>
      <c r="C222" s="25" t="s">
        <v>31</v>
      </c>
      <c r="D222" s="26" t="s">
        <v>32</v>
      </c>
      <c r="E222" s="26" t="s">
        <v>33</v>
      </c>
      <c r="F222" s="25" t="s">
        <v>34</v>
      </c>
      <c r="G222" s="26">
        <v>2014</v>
      </c>
      <c r="H222" s="25">
        <v>812</v>
      </c>
      <c r="I222" s="26" t="s">
        <v>982</v>
      </c>
      <c r="J222" s="26">
        <v>4</v>
      </c>
      <c r="K222" s="25" t="s">
        <v>36</v>
      </c>
      <c r="L222" s="25" t="s">
        <v>59</v>
      </c>
      <c r="M222" s="25" t="s">
        <v>38</v>
      </c>
      <c r="N222" s="25" t="s">
        <v>38</v>
      </c>
      <c r="O222" s="25" t="s">
        <v>987</v>
      </c>
      <c r="P222" s="25" t="s">
        <v>40</v>
      </c>
      <c r="Q222" s="25" t="s">
        <v>993</v>
      </c>
      <c r="R222" s="25" t="s">
        <v>970</v>
      </c>
      <c r="S222" s="25" t="s">
        <v>994</v>
      </c>
      <c r="T222" s="25">
        <v>100</v>
      </c>
      <c r="U222" s="25" t="s">
        <v>873</v>
      </c>
      <c r="V222" s="25" t="s">
        <v>2320</v>
      </c>
      <c r="W222" s="25" t="s">
        <v>967</v>
      </c>
      <c r="X222" s="30">
        <v>42338</v>
      </c>
      <c r="Y222" s="27" t="s">
        <v>2332</v>
      </c>
      <c r="Z222" s="25" t="s">
        <v>2206</v>
      </c>
      <c r="AA222" s="28" t="s">
        <v>2349</v>
      </c>
      <c r="AB222" s="25" t="s">
        <v>47</v>
      </c>
      <c r="AC222" s="29" t="s">
        <v>2356</v>
      </c>
    </row>
    <row r="223" spans="2:29" s="4" customFormat="1" ht="16.5" hidden="1" customHeight="1">
      <c r="B223" s="7">
        <v>218</v>
      </c>
      <c r="C223" s="8" t="s">
        <v>31</v>
      </c>
      <c r="D223" s="9" t="s">
        <v>32</v>
      </c>
      <c r="E223" s="9" t="s">
        <v>33</v>
      </c>
      <c r="F223" s="8" t="s">
        <v>34</v>
      </c>
      <c r="G223" s="9">
        <v>2014</v>
      </c>
      <c r="H223" s="8">
        <v>812</v>
      </c>
      <c r="I223" s="9" t="s">
        <v>982</v>
      </c>
      <c r="J223" s="9">
        <v>5</v>
      </c>
      <c r="K223" s="8" t="s">
        <v>36</v>
      </c>
      <c r="L223" s="8" t="s">
        <v>59</v>
      </c>
      <c r="M223" s="8" t="s">
        <v>38</v>
      </c>
      <c r="N223" s="8" t="s">
        <v>38</v>
      </c>
      <c r="O223" s="8" t="s">
        <v>987</v>
      </c>
      <c r="P223" s="8" t="s">
        <v>40</v>
      </c>
      <c r="Q223" s="8" t="s">
        <v>969</v>
      </c>
      <c r="R223" s="8" t="s">
        <v>970</v>
      </c>
      <c r="S223" s="8" t="s">
        <v>995</v>
      </c>
      <c r="T223" s="8">
        <v>100</v>
      </c>
      <c r="U223" s="8" t="s">
        <v>873</v>
      </c>
      <c r="V223" s="8"/>
      <c r="W223" s="8" t="s">
        <v>972</v>
      </c>
      <c r="X223" s="8" t="s">
        <v>866</v>
      </c>
      <c r="Y223" s="8" t="s">
        <v>46</v>
      </c>
      <c r="Z223" s="8"/>
      <c r="AA223" s="8"/>
      <c r="AB223" s="8" t="s">
        <v>47</v>
      </c>
    </row>
    <row r="224" spans="2:29" s="29" customFormat="1" ht="18.75" hidden="1" customHeight="1">
      <c r="B224" s="24">
        <v>219</v>
      </c>
      <c r="C224" s="25" t="s">
        <v>96</v>
      </c>
      <c r="D224" s="26" t="s">
        <v>32</v>
      </c>
      <c r="E224" s="26" t="s">
        <v>33</v>
      </c>
      <c r="F224" s="25" t="s">
        <v>34</v>
      </c>
      <c r="G224" s="26">
        <v>2016</v>
      </c>
      <c r="H224" s="25">
        <v>65</v>
      </c>
      <c r="I224" s="26" t="s">
        <v>982</v>
      </c>
      <c r="J224" s="26">
        <v>1</v>
      </c>
      <c r="K224" s="25" t="s">
        <v>36</v>
      </c>
      <c r="L224" s="25" t="s">
        <v>73</v>
      </c>
      <c r="M224" s="25" t="s">
        <v>523</v>
      </c>
      <c r="N224" s="25" t="s">
        <v>524</v>
      </c>
      <c r="O224" s="25" t="s">
        <v>996</v>
      </c>
      <c r="P224" s="25" t="s">
        <v>997</v>
      </c>
      <c r="Q224" s="25" t="s">
        <v>998</v>
      </c>
      <c r="R224" s="25" t="s">
        <v>999</v>
      </c>
      <c r="S224" s="25" t="s">
        <v>1000</v>
      </c>
      <c r="T224" s="25">
        <v>1</v>
      </c>
      <c r="U224" s="25" t="s">
        <v>2301</v>
      </c>
      <c r="V224" s="25" t="s">
        <v>2322</v>
      </c>
      <c r="W224" s="25" t="s">
        <v>103</v>
      </c>
      <c r="X224" s="25" t="s">
        <v>1001</v>
      </c>
      <c r="Y224" s="27">
        <v>100</v>
      </c>
      <c r="Z224" s="25" t="s">
        <v>2239</v>
      </c>
      <c r="AA224" s="28" t="s">
        <v>2349</v>
      </c>
      <c r="AB224" s="25" t="s">
        <v>47</v>
      </c>
      <c r="AC224" s="29" t="s">
        <v>2356</v>
      </c>
    </row>
    <row r="225" spans="2:29" s="4" customFormat="1" ht="16.5" hidden="1" customHeight="1">
      <c r="B225" s="7">
        <v>220</v>
      </c>
      <c r="C225" s="8" t="s">
        <v>31</v>
      </c>
      <c r="D225" s="9" t="s">
        <v>32</v>
      </c>
      <c r="E225" s="9" t="s">
        <v>33</v>
      </c>
      <c r="F225" s="8" t="s">
        <v>34</v>
      </c>
      <c r="G225" s="9">
        <v>2013</v>
      </c>
      <c r="H225" s="8">
        <v>809</v>
      </c>
      <c r="I225" s="9" t="s">
        <v>1002</v>
      </c>
      <c r="J225" s="9">
        <v>1</v>
      </c>
      <c r="K225" s="8" t="s">
        <v>36</v>
      </c>
      <c r="L225" s="8" t="s">
        <v>59</v>
      </c>
      <c r="M225" s="8" t="s">
        <v>38</v>
      </c>
      <c r="N225" s="8" t="s">
        <v>38</v>
      </c>
      <c r="O225" s="8" t="s">
        <v>1003</v>
      </c>
      <c r="P225" s="8" t="s">
        <v>40</v>
      </c>
      <c r="Q225" s="8" t="s">
        <v>2333</v>
      </c>
      <c r="R225" s="8" t="s">
        <v>1004</v>
      </c>
      <c r="S225" s="8" t="s">
        <v>1005</v>
      </c>
      <c r="T225" s="8">
        <v>100</v>
      </c>
      <c r="U225" s="8" t="s">
        <v>88</v>
      </c>
      <c r="V225" s="8"/>
      <c r="W225" s="8" t="s">
        <v>111</v>
      </c>
      <c r="X225" s="8" t="s">
        <v>31</v>
      </c>
      <c r="Y225" s="8" t="s">
        <v>46</v>
      </c>
      <c r="Z225" s="8"/>
      <c r="AA225" s="8"/>
      <c r="AB225" s="8" t="s">
        <v>47</v>
      </c>
    </row>
    <row r="226" spans="2:29" s="29" customFormat="1" ht="18.75" hidden="1" customHeight="1">
      <c r="B226" s="24">
        <v>221</v>
      </c>
      <c r="C226" s="25" t="s">
        <v>31</v>
      </c>
      <c r="D226" s="26" t="s">
        <v>32</v>
      </c>
      <c r="E226" s="26" t="s">
        <v>33</v>
      </c>
      <c r="F226" s="25" t="s">
        <v>34</v>
      </c>
      <c r="G226" s="26">
        <v>2014</v>
      </c>
      <c r="H226" s="25">
        <v>812</v>
      </c>
      <c r="I226" s="26" t="s">
        <v>1006</v>
      </c>
      <c r="J226" s="26">
        <v>1</v>
      </c>
      <c r="K226" s="25" t="s">
        <v>36</v>
      </c>
      <c r="L226" s="25" t="s">
        <v>59</v>
      </c>
      <c r="M226" s="25" t="s">
        <v>38</v>
      </c>
      <c r="N226" s="25" t="s">
        <v>38</v>
      </c>
      <c r="O226" s="25" t="s">
        <v>1007</v>
      </c>
      <c r="P226" s="25" t="s">
        <v>1008</v>
      </c>
      <c r="Q226" s="25" t="s">
        <v>1009</v>
      </c>
      <c r="R226" s="25" t="s">
        <v>1010</v>
      </c>
      <c r="S226" s="25" t="s">
        <v>1010</v>
      </c>
      <c r="T226" s="25">
        <v>100</v>
      </c>
      <c r="U226" s="25" t="s">
        <v>1485</v>
      </c>
      <c r="V226" s="25"/>
      <c r="W226" s="25" t="s">
        <v>111</v>
      </c>
      <c r="X226" s="25" t="s">
        <v>925</v>
      </c>
      <c r="Y226" s="27">
        <v>63</v>
      </c>
      <c r="Z226" s="25" t="s">
        <v>2287</v>
      </c>
      <c r="AA226" s="28" t="s">
        <v>2324</v>
      </c>
      <c r="AB226" s="25" t="s">
        <v>47</v>
      </c>
      <c r="AC226" s="29" t="s">
        <v>2356</v>
      </c>
    </row>
    <row r="227" spans="2:29" s="29" customFormat="1" ht="18.75" hidden="1" customHeight="1">
      <c r="B227" s="24">
        <v>222</v>
      </c>
      <c r="C227" s="25" t="s">
        <v>31</v>
      </c>
      <c r="D227" s="26" t="s">
        <v>32</v>
      </c>
      <c r="E227" s="26" t="s">
        <v>33</v>
      </c>
      <c r="F227" s="25" t="s">
        <v>34</v>
      </c>
      <c r="G227" s="26">
        <v>2014</v>
      </c>
      <c r="H227" s="25">
        <v>812</v>
      </c>
      <c r="I227" s="26" t="s">
        <v>1006</v>
      </c>
      <c r="J227" s="26">
        <v>2</v>
      </c>
      <c r="K227" s="25" t="s">
        <v>36</v>
      </c>
      <c r="L227" s="25" t="s">
        <v>59</v>
      </c>
      <c r="M227" s="25" t="s">
        <v>38</v>
      </c>
      <c r="N227" s="25" t="s">
        <v>38</v>
      </c>
      <c r="O227" s="25" t="s">
        <v>1007</v>
      </c>
      <c r="P227" s="25" t="s">
        <v>1008</v>
      </c>
      <c r="Q227" s="25" t="s">
        <v>1011</v>
      </c>
      <c r="R227" s="25" t="s">
        <v>1012</v>
      </c>
      <c r="S227" s="25" t="s">
        <v>1013</v>
      </c>
      <c r="T227" s="25">
        <v>100</v>
      </c>
      <c r="U227" s="25" t="s">
        <v>386</v>
      </c>
      <c r="V227" s="25"/>
      <c r="W227" s="25" t="s">
        <v>1014</v>
      </c>
      <c r="X227" s="25" t="s">
        <v>1015</v>
      </c>
      <c r="Y227" s="27">
        <v>63</v>
      </c>
      <c r="Z227" s="25" t="s">
        <v>2287</v>
      </c>
      <c r="AA227" s="28" t="s">
        <v>2324</v>
      </c>
      <c r="AB227" s="25" t="s">
        <v>47</v>
      </c>
      <c r="AC227" s="29" t="s">
        <v>2356</v>
      </c>
    </row>
    <row r="228" spans="2:29" s="29" customFormat="1" ht="18.75" hidden="1" customHeight="1">
      <c r="B228" s="24">
        <v>223</v>
      </c>
      <c r="C228" s="25" t="s">
        <v>31</v>
      </c>
      <c r="D228" s="26" t="s">
        <v>32</v>
      </c>
      <c r="E228" s="26" t="s">
        <v>33</v>
      </c>
      <c r="F228" s="25" t="s">
        <v>34</v>
      </c>
      <c r="G228" s="26">
        <v>2014</v>
      </c>
      <c r="H228" s="25">
        <v>812</v>
      </c>
      <c r="I228" s="26" t="s">
        <v>1006</v>
      </c>
      <c r="J228" s="26">
        <v>3</v>
      </c>
      <c r="K228" s="25" t="s">
        <v>36</v>
      </c>
      <c r="L228" s="25" t="s">
        <v>59</v>
      </c>
      <c r="M228" s="25" t="s">
        <v>38</v>
      </c>
      <c r="N228" s="25" t="s">
        <v>38</v>
      </c>
      <c r="O228" s="25" t="s">
        <v>1007</v>
      </c>
      <c r="P228" s="25" t="s">
        <v>1008</v>
      </c>
      <c r="Q228" s="25" t="s">
        <v>1016</v>
      </c>
      <c r="R228" s="25" t="s">
        <v>1017</v>
      </c>
      <c r="S228" s="25" t="s">
        <v>1018</v>
      </c>
      <c r="T228" s="25">
        <v>100</v>
      </c>
      <c r="U228" s="25" t="s">
        <v>1485</v>
      </c>
      <c r="V228" s="25"/>
      <c r="W228" s="25" t="s">
        <v>1019</v>
      </c>
      <c r="X228" s="25" t="s">
        <v>31</v>
      </c>
      <c r="Y228" s="27">
        <v>63</v>
      </c>
      <c r="Z228" s="25" t="s">
        <v>2287</v>
      </c>
      <c r="AA228" s="28" t="s">
        <v>2324</v>
      </c>
      <c r="AB228" s="25" t="s">
        <v>47</v>
      </c>
      <c r="AC228" s="29" t="s">
        <v>2356</v>
      </c>
    </row>
    <row r="229" spans="2:29" s="29" customFormat="1" ht="18.75" hidden="1" customHeight="1">
      <c r="B229" s="24">
        <v>224</v>
      </c>
      <c r="C229" s="25" t="s">
        <v>31</v>
      </c>
      <c r="D229" s="26" t="s">
        <v>32</v>
      </c>
      <c r="E229" s="26" t="s">
        <v>33</v>
      </c>
      <c r="F229" s="25" t="s">
        <v>34</v>
      </c>
      <c r="G229" s="26">
        <v>2014</v>
      </c>
      <c r="H229" s="25">
        <v>812</v>
      </c>
      <c r="I229" s="26" t="s">
        <v>1006</v>
      </c>
      <c r="J229" s="26">
        <v>4</v>
      </c>
      <c r="K229" s="25" t="s">
        <v>36</v>
      </c>
      <c r="L229" s="25" t="s">
        <v>59</v>
      </c>
      <c r="M229" s="25" t="s">
        <v>38</v>
      </c>
      <c r="N229" s="25" t="s">
        <v>38</v>
      </c>
      <c r="O229" s="25" t="s">
        <v>1007</v>
      </c>
      <c r="P229" s="25" t="s">
        <v>1008</v>
      </c>
      <c r="Q229" s="25" t="s">
        <v>1020</v>
      </c>
      <c r="R229" s="25" t="s">
        <v>1021</v>
      </c>
      <c r="S229" s="25" t="s">
        <v>1022</v>
      </c>
      <c r="T229" s="25">
        <v>100</v>
      </c>
      <c r="U229" s="25" t="s">
        <v>873</v>
      </c>
      <c r="V229" s="25" t="s">
        <v>2320</v>
      </c>
      <c r="W229" s="25" t="s">
        <v>1019</v>
      </c>
      <c r="X229" s="25" t="s">
        <v>1023</v>
      </c>
      <c r="Y229" s="27">
        <v>63</v>
      </c>
      <c r="Z229" s="25" t="s">
        <v>2287</v>
      </c>
      <c r="AA229" s="28" t="s">
        <v>2324</v>
      </c>
      <c r="AB229" s="25" t="s">
        <v>47</v>
      </c>
      <c r="AC229" s="29" t="s">
        <v>2356</v>
      </c>
    </row>
    <row r="230" spans="2:29" s="29" customFormat="1" ht="18.75" hidden="1" customHeight="1">
      <c r="B230" s="24">
        <v>225</v>
      </c>
      <c r="C230" s="25" t="s">
        <v>31</v>
      </c>
      <c r="D230" s="26" t="s">
        <v>32</v>
      </c>
      <c r="E230" s="26" t="s">
        <v>33</v>
      </c>
      <c r="F230" s="25" t="s">
        <v>34</v>
      </c>
      <c r="G230" s="26">
        <v>2014</v>
      </c>
      <c r="H230" s="25">
        <v>812</v>
      </c>
      <c r="I230" s="26" t="s">
        <v>1006</v>
      </c>
      <c r="J230" s="26">
        <v>5</v>
      </c>
      <c r="K230" s="25" t="s">
        <v>36</v>
      </c>
      <c r="L230" s="25" t="s">
        <v>59</v>
      </c>
      <c r="M230" s="25" t="s">
        <v>38</v>
      </c>
      <c r="N230" s="25" t="s">
        <v>38</v>
      </c>
      <c r="O230" s="25" t="s">
        <v>1007</v>
      </c>
      <c r="P230" s="25" t="s">
        <v>1008</v>
      </c>
      <c r="Q230" s="25" t="s">
        <v>1024</v>
      </c>
      <c r="R230" s="25" t="s">
        <v>1025</v>
      </c>
      <c r="S230" s="25" t="s">
        <v>1026</v>
      </c>
      <c r="T230" s="25">
        <v>100</v>
      </c>
      <c r="U230" s="25" t="s">
        <v>386</v>
      </c>
      <c r="V230" s="25"/>
      <c r="W230" s="25" t="s">
        <v>1019</v>
      </c>
      <c r="X230" s="25" t="s">
        <v>148</v>
      </c>
      <c r="Y230" s="27">
        <v>63</v>
      </c>
      <c r="Z230" s="25" t="s">
        <v>2287</v>
      </c>
      <c r="AA230" s="28" t="s">
        <v>2324</v>
      </c>
      <c r="AB230" s="25" t="s">
        <v>47</v>
      </c>
      <c r="AC230" s="29" t="s">
        <v>2356</v>
      </c>
    </row>
    <row r="231" spans="2:29" s="4" customFormat="1" ht="16.5" hidden="1" customHeight="1">
      <c r="B231" s="7">
        <v>226</v>
      </c>
      <c r="C231" s="8" t="s">
        <v>31</v>
      </c>
      <c r="D231" s="9" t="s">
        <v>32</v>
      </c>
      <c r="E231" s="9" t="s">
        <v>33</v>
      </c>
      <c r="F231" s="8" t="s">
        <v>34</v>
      </c>
      <c r="G231" s="9">
        <v>2014</v>
      </c>
      <c r="H231" s="8">
        <v>810</v>
      </c>
      <c r="I231" s="9" t="s">
        <v>1006</v>
      </c>
      <c r="J231" s="9">
        <v>1</v>
      </c>
      <c r="K231" s="8" t="s">
        <v>36</v>
      </c>
      <c r="L231" s="8" t="s">
        <v>59</v>
      </c>
      <c r="M231" s="8" t="s">
        <v>38</v>
      </c>
      <c r="N231" s="8" t="s">
        <v>38</v>
      </c>
      <c r="O231" s="8" t="s">
        <v>1027</v>
      </c>
      <c r="P231" s="8" t="s">
        <v>40</v>
      </c>
      <c r="Q231" s="8" t="s">
        <v>1028</v>
      </c>
      <c r="R231" s="8" t="s">
        <v>1029</v>
      </c>
      <c r="S231" s="8" t="s">
        <v>1029</v>
      </c>
      <c r="T231" s="8">
        <v>100</v>
      </c>
      <c r="U231" s="8" t="s">
        <v>514</v>
      </c>
      <c r="V231" s="8"/>
      <c r="W231" s="8" t="s">
        <v>506</v>
      </c>
      <c r="X231" s="8" t="s">
        <v>938</v>
      </c>
      <c r="Y231" s="8" t="s">
        <v>46</v>
      </c>
      <c r="Z231" s="8"/>
      <c r="AA231" s="8"/>
      <c r="AB231" s="8" t="s">
        <v>47</v>
      </c>
    </row>
    <row r="232" spans="2:29" s="4" customFormat="1" ht="16.5" hidden="1" customHeight="1">
      <c r="B232" s="7">
        <v>227</v>
      </c>
      <c r="C232" s="8" t="s">
        <v>31</v>
      </c>
      <c r="D232" s="9" t="s">
        <v>32</v>
      </c>
      <c r="E232" s="9" t="s">
        <v>33</v>
      </c>
      <c r="F232" s="8" t="s">
        <v>34</v>
      </c>
      <c r="G232" s="9">
        <v>2014</v>
      </c>
      <c r="H232" s="8">
        <v>810</v>
      </c>
      <c r="I232" s="9" t="s">
        <v>1006</v>
      </c>
      <c r="J232" s="9">
        <v>2</v>
      </c>
      <c r="K232" s="8" t="s">
        <v>36</v>
      </c>
      <c r="L232" s="8" t="s">
        <v>59</v>
      </c>
      <c r="M232" s="8" t="s">
        <v>38</v>
      </c>
      <c r="N232" s="8" t="s">
        <v>38</v>
      </c>
      <c r="O232" s="8" t="s">
        <v>1027</v>
      </c>
      <c r="P232" s="8" t="s">
        <v>40</v>
      </c>
      <c r="Q232" s="8" t="s">
        <v>1030</v>
      </c>
      <c r="R232" s="8" t="s">
        <v>1031</v>
      </c>
      <c r="S232" s="8" t="s">
        <v>1032</v>
      </c>
      <c r="T232" s="8">
        <v>100</v>
      </c>
      <c r="U232" s="8" t="s">
        <v>514</v>
      </c>
      <c r="V232" s="8"/>
      <c r="W232" s="8" t="s">
        <v>506</v>
      </c>
      <c r="X232" s="8" t="s">
        <v>297</v>
      </c>
      <c r="Y232" s="8" t="s">
        <v>46</v>
      </c>
      <c r="Z232" s="8"/>
      <c r="AA232" s="8"/>
      <c r="AB232" s="8" t="s">
        <v>47</v>
      </c>
    </row>
    <row r="233" spans="2:29" s="4" customFormat="1" ht="16.5" hidden="1" customHeight="1">
      <c r="B233" s="7">
        <v>228</v>
      </c>
      <c r="C233" s="8" t="s">
        <v>31</v>
      </c>
      <c r="D233" s="9" t="s">
        <v>32</v>
      </c>
      <c r="E233" s="9" t="s">
        <v>33</v>
      </c>
      <c r="F233" s="8" t="s">
        <v>34</v>
      </c>
      <c r="G233" s="9">
        <v>2013</v>
      </c>
      <c r="H233" s="8">
        <v>809</v>
      </c>
      <c r="I233" s="9" t="s">
        <v>1033</v>
      </c>
      <c r="J233" s="9">
        <v>1</v>
      </c>
      <c r="K233" s="8" t="s">
        <v>36</v>
      </c>
      <c r="L233" s="8" t="s">
        <v>59</v>
      </c>
      <c r="M233" s="8" t="s">
        <v>38</v>
      </c>
      <c r="N233" s="8" t="s">
        <v>38</v>
      </c>
      <c r="O233" s="8" t="s">
        <v>1034</v>
      </c>
      <c r="P233" s="8" t="s">
        <v>40</v>
      </c>
      <c r="Q233" s="8" t="s">
        <v>2333</v>
      </c>
      <c r="R233" s="8" t="s">
        <v>1035</v>
      </c>
      <c r="S233" s="8" t="s">
        <v>1005</v>
      </c>
      <c r="T233" s="8">
        <v>100</v>
      </c>
      <c r="U233" s="8" t="s">
        <v>88</v>
      </c>
      <c r="V233" s="8"/>
      <c r="W233" s="8" t="s">
        <v>111</v>
      </c>
      <c r="X233" s="8" t="s">
        <v>31</v>
      </c>
      <c r="Y233" s="8" t="s">
        <v>46</v>
      </c>
      <c r="Z233" s="8"/>
      <c r="AA233" s="8"/>
      <c r="AB233" s="8" t="s">
        <v>47</v>
      </c>
    </row>
    <row r="234" spans="2:29" s="4" customFormat="1" ht="16.5" hidden="1" customHeight="1">
      <c r="B234" s="7">
        <v>229</v>
      </c>
      <c r="C234" s="8" t="s">
        <v>31</v>
      </c>
      <c r="D234" s="9" t="s">
        <v>32</v>
      </c>
      <c r="E234" s="9" t="s">
        <v>33</v>
      </c>
      <c r="F234" s="8" t="s">
        <v>34</v>
      </c>
      <c r="G234" s="9">
        <v>2013</v>
      </c>
      <c r="H234" s="8">
        <v>809</v>
      </c>
      <c r="I234" s="9" t="s">
        <v>1036</v>
      </c>
      <c r="J234" s="9">
        <v>1</v>
      </c>
      <c r="K234" s="8" t="s">
        <v>36</v>
      </c>
      <c r="L234" s="8" t="s">
        <v>59</v>
      </c>
      <c r="M234" s="8" t="s">
        <v>38</v>
      </c>
      <c r="N234" s="8" t="s">
        <v>38</v>
      </c>
      <c r="O234" s="8" t="s">
        <v>1037</v>
      </c>
      <c r="P234" s="8" t="s">
        <v>40</v>
      </c>
      <c r="Q234" s="8" t="s">
        <v>979</v>
      </c>
      <c r="R234" s="8" t="s">
        <v>1038</v>
      </c>
      <c r="S234" s="8" t="s">
        <v>1039</v>
      </c>
      <c r="T234" s="8">
        <v>100</v>
      </c>
      <c r="U234" s="8" t="s">
        <v>88</v>
      </c>
      <c r="V234" s="8"/>
      <c r="W234" s="8" t="s">
        <v>111</v>
      </c>
      <c r="X234" s="8" t="s">
        <v>31</v>
      </c>
      <c r="Y234" s="8" t="s">
        <v>46</v>
      </c>
      <c r="Z234" s="8"/>
      <c r="AA234" s="8"/>
      <c r="AB234" s="8" t="s">
        <v>47</v>
      </c>
    </row>
    <row r="235" spans="2:29" s="4" customFormat="1" ht="16.5" hidden="1" customHeight="1">
      <c r="B235" s="7">
        <v>230</v>
      </c>
      <c r="C235" s="8" t="s">
        <v>31</v>
      </c>
      <c r="D235" s="9" t="s">
        <v>32</v>
      </c>
      <c r="E235" s="9" t="s">
        <v>33</v>
      </c>
      <c r="F235" s="8" t="s">
        <v>34</v>
      </c>
      <c r="G235" s="9">
        <v>2014</v>
      </c>
      <c r="H235" s="8">
        <v>810</v>
      </c>
      <c r="I235" s="9" t="s">
        <v>1040</v>
      </c>
      <c r="J235" s="9">
        <v>1</v>
      </c>
      <c r="K235" s="8" t="s">
        <v>36</v>
      </c>
      <c r="L235" s="8" t="s">
        <v>59</v>
      </c>
      <c r="M235" s="8" t="s">
        <v>38</v>
      </c>
      <c r="N235" s="8" t="s">
        <v>38</v>
      </c>
      <c r="O235" s="8" t="s">
        <v>1041</v>
      </c>
      <c r="P235" s="8" t="s">
        <v>40</v>
      </c>
      <c r="Q235" s="8" t="s">
        <v>1042</v>
      </c>
      <c r="R235" s="8" t="s">
        <v>1043</v>
      </c>
      <c r="S235" s="8" t="s">
        <v>1043</v>
      </c>
      <c r="T235" s="8">
        <v>100</v>
      </c>
      <c r="U235" s="8" t="s">
        <v>514</v>
      </c>
      <c r="V235" s="8"/>
      <c r="W235" s="8" t="s">
        <v>506</v>
      </c>
      <c r="X235" s="8" t="s">
        <v>938</v>
      </c>
      <c r="Y235" s="8" t="s">
        <v>46</v>
      </c>
      <c r="Z235" s="8"/>
      <c r="AA235" s="8"/>
      <c r="AB235" s="8" t="s">
        <v>47</v>
      </c>
    </row>
    <row r="236" spans="2:29" s="4" customFormat="1" ht="16.5" hidden="1" customHeight="1">
      <c r="B236" s="7">
        <v>231</v>
      </c>
      <c r="C236" s="8" t="s">
        <v>31</v>
      </c>
      <c r="D236" s="9" t="s">
        <v>32</v>
      </c>
      <c r="E236" s="9" t="s">
        <v>33</v>
      </c>
      <c r="F236" s="8" t="s">
        <v>34</v>
      </c>
      <c r="G236" s="9">
        <v>2014</v>
      </c>
      <c r="H236" s="8">
        <v>810</v>
      </c>
      <c r="I236" s="9" t="s">
        <v>1040</v>
      </c>
      <c r="J236" s="9">
        <v>2</v>
      </c>
      <c r="K236" s="8" t="s">
        <v>36</v>
      </c>
      <c r="L236" s="8" t="s">
        <v>59</v>
      </c>
      <c r="M236" s="8" t="s">
        <v>38</v>
      </c>
      <c r="N236" s="8" t="s">
        <v>38</v>
      </c>
      <c r="O236" s="8" t="s">
        <v>1041</v>
      </c>
      <c r="P236" s="8" t="s">
        <v>40</v>
      </c>
      <c r="Q236" s="8" t="s">
        <v>1044</v>
      </c>
      <c r="R236" s="8" t="s">
        <v>975</v>
      </c>
      <c r="S236" s="8" t="s">
        <v>1045</v>
      </c>
      <c r="T236" s="8">
        <v>100</v>
      </c>
      <c r="U236" s="8" t="s">
        <v>505</v>
      </c>
      <c r="V236" s="8"/>
      <c r="W236" s="8" t="s">
        <v>506</v>
      </c>
      <c r="X236" s="8" t="s">
        <v>368</v>
      </c>
      <c r="Y236" s="8" t="s">
        <v>46</v>
      </c>
      <c r="Z236" s="8"/>
      <c r="AA236" s="8"/>
      <c r="AB236" s="8" t="s">
        <v>47</v>
      </c>
    </row>
    <row r="237" spans="2:29" s="29" customFormat="1" ht="18.75" hidden="1" customHeight="1">
      <c r="B237" s="24">
        <v>232</v>
      </c>
      <c r="C237" s="25" t="s">
        <v>31</v>
      </c>
      <c r="D237" s="26" t="s">
        <v>32</v>
      </c>
      <c r="E237" s="26" t="s">
        <v>33</v>
      </c>
      <c r="F237" s="25" t="s">
        <v>34</v>
      </c>
      <c r="G237" s="26">
        <v>2014</v>
      </c>
      <c r="H237" s="25">
        <v>812</v>
      </c>
      <c r="I237" s="26" t="s">
        <v>1040</v>
      </c>
      <c r="J237" s="26">
        <v>1</v>
      </c>
      <c r="K237" s="25" t="s">
        <v>36</v>
      </c>
      <c r="L237" s="25" t="s">
        <v>59</v>
      </c>
      <c r="M237" s="25" t="s">
        <v>38</v>
      </c>
      <c r="N237" s="25" t="s">
        <v>38</v>
      </c>
      <c r="O237" s="25" t="s">
        <v>1046</v>
      </c>
      <c r="P237" s="25" t="s">
        <v>1047</v>
      </c>
      <c r="Q237" s="25" t="s">
        <v>1009</v>
      </c>
      <c r="R237" s="25" t="s">
        <v>1048</v>
      </c>
      <c r="S237" s="25" t="s">
        <v>1010</v>
      </c>
      <c r="T237" s="25">
        <v>100</v>
      </c>
      <c r="U237" s="25" t="s">
        <v>1485</v>
      </c>
      <c r="V237" s="25"/>
      <c r="W237" s="25" t="s">
        <v>111</v>
      </c>
      <c r="X237" s="25" t="s">
        <v>925</v>
      </c>
      <c r="Y237" s="27">
        <v>63</v>
      </c>
      <c r="Z237" s="25" t="s">
        <v>2287</v>
      </c>
      <c r="AA237" s="28" t="s">
        <v>2324</v>
      </c>
      <c r="AB237" s="25" t="s">
        <v>47</v>
      </c>
      <c r="AC237" s="29" t="s">
        <v>2356</v>
      </c>
    </row>
    <row r="238" spans="2:29" s="29" customFormat="1" ht="18.75" hidden="1" customHeight="1">
      <c r="B238" s="24">
        <v>233</v>
      </c>
      <c r="C238" s="25" t="s">
        <v>31</v>
      </c>
      <c r="D238" s="26" t="s">
        <v>32</v>
      </c>
      <c r="E238" s="26" t="s">
        <v>33</v>
      </c>
      <c r="F238" s="25" t="s">
        <v>34</v>
      </c>
      <c r="G238" s="26">
        <v>2014</v>
      </c>
      <c r="H238" s="25">
        <v>812</v>
      </c>
      <c r="I238" s="26" t="s">
        <v>1040</v>
      </c>
      <c r="J238" s="26">
        <v>2</v>
      </c>
      <c r="K238" s="25" t="s">
        <v>36</v>
      </c>
      <c r="L238" s="25" t="s">
        <v>59</v>
      </c>
      <c r="M238" s="25" t="s">
        <v>38</v>
      </c>
      <c r="N238" s="25" t="s">
        <v>38</v>
      </c>
      <c r="O238" s="25" t="s">
        <v>1046</v>
      </c>
      <c r="P238" s="25" t="s">
        <v>1047</v>
      </c>
      <c r="Q238" s="25" t="s">
        <v>1011</v>
      </c>
      <c r="R238" s="25" t="s">
        <v>1012</v>
      </c>
      <c r="S238" s="25" t="s">
        <v>1012</v>
      </c>
      <c r="T238" s="25">
        <v>100</v>
      </c>
      <c r="U238" s="25" t="s">
        <v>386</v>
      </c>
      <c r="V238" s="25"/>
      <c r="W238" s="25" t="s">
        <v>1014</v>
      </c>
      <c r="X238" s="25" t="s">
        <v>1015</v>
      </c>
      <c r="Y238" s="27">
        <v>63</v>
      </c>
      <c r="Z238" s="25" t="s">
        <v>2287</v>
      </c>
      <c r="AA238" s="28" t="s">
        <v>2324</v>
      </c>
      <c r="AB238" s="25" t="s">
        <v>47</v>
      </c>
      <c r="AC238" s="29" t="s">
        <v>2356</v>
      </c>
    </row>
    <row r="239" spans="2:29" s="29" customFormat="1" ht="18.75" hidden="1" customHeight="1">
      <c r="B239" s="24">
        <v>234</v>
      </c>
      <c r="C239" s="25" t="s">
        <v>31</v>
      </c>
      <c r="D239" s="26" t="s">
        <v>32</v>
      </c>
      <c r="E239" s="26" t="s">
        <v>33</v>
      </c>
      <c r="F239" s="25" t="s">
        <v>34</v>
      </c>
      <c r="G239" s="26">
        <v>2014</v>
      </c>
      <c r="H239" s="25">
        <v>812</v>
      </c>
      <c r="I239" s="26" t="s">
        <v>1040</v>
      </c>
      <c r="J239" s="26">
        <v>3</v>
      </c>
      <c r="K239" s="25" t="s">
        <v>36</v>
      </c>
      <c r="L239" s="25" t="s">
        <v>59</v>
      </c>
      <c r="M239" s="25" t="s">
        <v>38</v>
      </c>
      <c r="N239" s="25" t="s">
        <v>38</v>
      </c>
      <c r="O239" s="25" t="s">
        <v>1046</v>
      </c>
      <c r="P239" s="25" t="s">
        <v>1047</v>
      </c>
      <c r="Q239" s="25" t="s">
        <v>1016</v>
      </c>
      <c r="R239" s="25" t="s">
        <v>1049</v>
      </c>
      <c r="S239" s="25" t="s">
        <v>1050</v>
      </c>
      <c r="T239" s="25">
        <v>100</v>
      </c>
      <c r="U239" s="25" t="s">
        <v>1485</v>
      </c>
      <c r="V239" s="25"/>
      <c r="W239" s="25" t="s">
        <v>1019</v>
      </c>
      <c r="X239" s="25" t="s">
        <v>31</v>
      </c>
      <c r="Y239" s="27">
        <v>63</v>
      </c>
      <c r="Z239" s="25" t="s">
        <v>2287</v>
      </c>
      <c r="AA239" s="28" t="s">
        <v>2324</v>
      </c>
      <c r="AB239" s="25" t="s">
        <v>47</v>
      </c>
      <c r="AC239" s="29" t="s">
        <v>2356</v>
      </c>
    </row>
    <row r="240" spans="2:29" s="29" customFormat="1" ht="18.75" hidden="1" customHeight="1">
      <c r="B240" s="24">
        <v>235</v>
      </c>
      <c r="C240" s="25" t="s">
        <v>31</v>
      </c>
      <c r="D240" s="26" t="s">
        <v>32</v>
      </c>
      <c r="E240" s="26" t="s">
        <v>33</v>
      </c>
      <c r="F240" s="25" t="s">
        <v>34</v>
      </c>
      <c r="G240" s="26">
        <v>2014</v>
      </c>
      <c r="H240" s="25">
        <v>812</v>
      </c>
      <c r="I240" s="26" t="s">
        <v>1040</v>
      </c>
      <c r="J240" s="26">
        <v>4</v>
      </c>
      <c r="K240" s="25" t="s">
        <v>36</v>
      </c>
      <c r="L240" s="25" t="s">
        <v>59</v>
      </c>
      <c r="M240" s="25" t="s">
        <v>38</v>
      </c>
      <c r="N240" s="25" t="s">
        <v>38</v>
      </c>
      <c r="O240" s="25" t="s">
        <v>1046</v>
      </c>
      <c r="P240" s="25" t="s">
        <v>1047</v>
      </c>
      <c r="Q240" s="25" t="s">
        <v>1020</v>
      </c>
      <c r="R240" s="25" t="s">
        <v>1051</v>
      </c>
      <c r="S240" s="25" t="s">
        <v>1052</v>
      </c>
      <c r="T240" s="25">
        <v>100</v>
      </c>
      <c r="U240" s="25" t="s">
        <v>873</v>
      </c>
      <c r="V240" s="25" t="s">
        <v>2320</v>
      </c>
      <c r="W240" s="25" t="s">
        <v>1019</v>
      </c>
      <c r="X240" s="25" t="s">
        <v>1023</v>
      </c>
      <c r="Y240" s="27">
        <v>63</v>
      </c>
      <c r="Z240" s="25" t="s">
        <v>2287</v>
      </c>
      <c r="AA240" s="28" t="s">
        <v>2324</v>
      </c>
      <c r="AB240" s="25" t="s">
        <v>47</v>
      </c>
      <c r="AC240" s="29" t="s">
        <v>2356</v>
      </c>
    </row>
    <row r="241" spans="2:29" s="29" customFormat="1" ht="18.75" hidden="1" customHeight="1">
      <c r="B241" s="24">
        <v>236</v>
      </c>
      <c r="C241" s="25" t="s">
        <v>31</v>
      </c>
      <c r="D241" s="26" t="s">
        <v>32</v>
      </c>
      <c r="E241" s="26" t="s">
        <v>33</v>
      </c>
      <c r="F241" s="25" t="s">
        <v>34</v>
      </c>
      <c r="G241" s="26">
        <v>2014</v>
      </c>
      <c r="H241" s="25">
        <v>812</v>
      </c>
      <c r="I241" s="26" t="s">
        <v>1040</v>
      </c>
      <c r="J241" s="26">
        <v>5</v>
      </c>
      <c r="K241" s="25" t="s">
        <v>36</v>
      </c>
      <c r="L241" s="25" t="s">
        <v>59</v>
      </c>
      <c r="M241" s="25" t="s">
        <v>38</v>
      </c>
      <c r="N241" s="25" t="s">
        <v>38</v>
      </c>
      <c r="O241" s="25" t="s">
        <v>1046</v>
      </c>
      <c r="P241" s="25" t="s">
        <v>1047</v>
      </c>
      <c r="Q241" s="25" t="s">
        <v>1024</v>
      </c>
      <c r="R241" s="25" t="s">
        <v>1053</v>
      </c>
      <c r="S241" s="25" t="s">
        <v>1026</v>
      </c>
      <c r="T241" s="25">
        <v>100</v>
      </c>
      <c r="U241" s="25" t="s">
        <v>386</v>
      </c>
      <c r="V241" s="25"/>
      <c r="W241" s="25" t="s">
        <v>1019</v>
      </c>
      <c r="X241" s="25" t="s">
        <v>148</v>
      </c>
      <c r="Y241" s="27">
        <v>63</v>
      </c>
      <c r="Z241" s="25" t="s">
        <v>2287</v>
      </c>
      <c r="AA241" s="28" t="s">
        <v>2324</v>
      </c>
      <c r="AB241" s="25" t="s">
        <v>47</v>
      </c>
      <c r="AC241" s="29" t="s">
        <v>2356</v>
      </c>
    </row>
    <row r="242" spans="2:29" s="29" customFormat="1" ht="18.75" hidden="1" customHeight="1">
      <c r="B242" s="24">
        <v>237</v>
      </c>
      <c r="C242" s="25" t="s">
        <v>31</v>
      </c>
      <c r="D242" s="26" t="s">
        <v>32</v>
      </c>
      <c r="E242" s="26" t="s">
        <v>33</v>
      </c>
      <c r="F242" s="25" t="s">
        <v>34</v>
      </c>
      <c r="G242" s="26">
        <v>2014</v>
      </c>
      <c r="H242" s="25">
        <v>812</v>
      </c>
      <c r="I242" s="26" t="s">
        <v>1054</v>
      </c>
      <c r="J242" s="26">
        <v>1</v>
      </c>
      <c r="K242" s="25" t="s">
        <v>36</v>
      </c>
      <c r="L242" s="25" t="s">
        <v>59</v>
      </c>
      <c r="M242" s="25" t="s">
        <v>38</v>
      </c>
      <c r="N242" s="25" t="s">
        <v>38</v>
      </c>
      <c r="O242" s="25" t="s">
        <v>1055</v>
      </c>
      <c r="P242" s="25" t="s">
        <v>1056</v>
      </c>
      <c r="Q242" s="25" t="s">
        <v>1057</v>
      </c>
      <c r="R242" s="25" t="s">
        <v>1058</v>
      </c>
      <c r="S242" s="25" t="s">
        <v>1058</v>
      </c>
      <c r="T242" s="25">
        <v>100</v>
      </c>
      <c r="U242" s="25" t="s">
        <v>1485</v>
      </c>
      <c r="V242" s="25"/>
      <c r="W242" s="25" t="s">
        <v>111</v>
      </c>
      <c r="X242" s="25" t="s">
        <v>938</v>
      </c>
      <c r="Y242" s="27">
        <v>25</v>
      </c>
      <c r="Z242" s="25" t="s">
        <v>2288</v>
      </c>
      <c r="AA242" s="28" t="s">
        <v>2324</v>
      </c>
      <c r="AB242" s="25" t="s">
        <v>47</v>
      </c>
      <c r="AC242" s="29" t="s">
        <v>2356</v>
      </c>
    </row>
    <row r="243" spans="2:29" s="4" customFormat="1" ht="16.5" hidden="1" customHeight="1">
      <c r="B243" s="7">
        <v>238</v>
      </c>
      <c r="C243" s="8" t="s">
        <v>31</v>
      </c>
      <c r="D243" s="9" t="s">
        <v>32</v>
      </c>
      <c r="E243" s="9" t="s">
        <v>33</v>
      </c>
      <c r="F243" s="8" t="s">
        <v>34</v>
      </c>
      <c r="G243" s="9">
        <v>2014</v>
      </c>
      <c r="H243" s="8">
        <v>810</v>
      </c>
      <c r="I243" s="9" t="s">
        <v>1054</v>
      </c>
      <c r="J243" s="9">
        <v>1</v>
      </c>
      <c r="K243" s="8" t="s">
        <v>36</v>
      </c>
      <c r="L243" s="8" t="s">
        <v>59</v>
      </c>
      <c r="M243" s="8" t="s">
        <v>38</v>
      </c>
      <c r="N243" s="8" t="s">
        <v>38</v>
      </c>
      <c r="O243" s="8" t="s">
        <v>1059</v>
      </c>
      <c r="P243" s="8" t="s">
        <v>40</v>
      </c>
      <c r="Q243" s="8" t="s">
        <v>1060</v>
      </c>
      <c r="R243" s="8" t="s">
        <v>1061</v>
      </c>
      <c r="S243" s="8" t="s">
        <v>1062</v>
      </c>
      <c r="T243" s="8">
        <v>100</v>
      </c>
      <c r="U243" s="8" t="s">
        <v>514</v>
      </c>
      <c r="V243" s="8"/>
      <c r="W243" s="8" t="s">
        <v>506</v>
      </c>
      <c r="X243" s="8" t="s">
        <v>368</v>
      </c>
      <c r="Y243" s="8" t="s">
        <v>46</v>
      </c>
      <c r="Z243" s="8"/>
      <c r="AA243" s="8"/>
      <c r="AB243" s="8" t="s">
        <v>47</v>
      </c>
    </row>
    <row r="244" spans="2:29" s="4" customFormat="1" ht="16.5" hidden="1" customHeight="1">
      <c r="B244" s="7">
        <v>239</v>
      </c>
      <c r="C244" s="8" t="s">
        <v>31</v>
      </c>
      <c r="D244" s="9" t="s">
        <v>32</v>
      </c>
      <c r="E244" s="9" t="s">
        <v>33</v>
      </c>
      <c r="F244" s="8" t="s">
        <v>34</v>
      </c>
      <c r="G244" s="9">
        <v>2014</v>
      </c>
      <c r="H244" s="8">
        <v>810</v>
      </c>
      <c r="I244" s="9" t="s">
        <v>1063</v>
      </c>
      <c r="J244" s="9">
        <v>1</v>
      </c>
      <c r="K244" s="8" t="s">
        <v>36</v>
      </c>
      <c r="L244" s="8" t="s">
        <v>59</v>
      </c>
      <c r="M244" s="8" t="s">
        <v>38</v>
      </c>
      <c r="N244" s="8" t="s">
        <v>38</v>
      </c>
      <c r="O244" s="8" t="s">
        <v>1064</v>
      </c>
      <c r="P244" s="8" t="s">
        <v>40</v>
      </c>
      <c r="Q244" s="8" t="s">
        <v>1065</v>
      </c>
      <c r="R244" s="8" t="s">
        <v>1066</v>
      </c>
      <c r="S244" s="8" t="s">
        <v>1067</v>
      </c>
      <c r="T244" s="8">
        <v>100</v>
      </c>
      <c r="U244" s="8" t="s">
        <v>505</v>
      </c>
      <c r="V244" s="8"/>
      <c r="W244" s="8" t="s">
        <v>506</v>
      </c>
      <c r="X244" s="8" t="s">
        <v>1068</v>
      </c>
      <c r="Y244" s="8" t="s">
        <v>46</v>
      </c>
      <c r="Z244" s="8"/>
      <c r="AA244" s="8"/>
      <c r="AB244" s="8" t="s">
        <v>47</v>
      </c>
    </row>
    <row r="245" spans="2:29" s="4" customFormat="1" ht="16.5" hidden="1" customHeight="1">
      <c r="B245" s="7">
        <v>240</v>
      </c>
      <c r="C245" s="8" t="s">
        <v>31</v>
      </c>
      <c r="D245" s="9" t="s">
        <v>32</v>
      </c>
      <c r="E245" s="9" t="s">
        <v>33</v>
      </c>
      <c r="F245" s="8" t="s">
        <v>34</v>
      </c>
      <c r="G245" s="9">
        <v>2014</v>
      </c>
      <c r="H245" s="8">
        <v>812</v>
      </c>
      <c r="I245" s="9" t="s">
        <v>1063</v>
      </c>
      <c r="J245" s="9">
        <v>1</v>
      </c>
      <c r="K245" s="8" t="s">
        <v>36</v>
      </c>
      <c r="L245" s="8" t="s">
        <v>59</v>
      </c>
      <c r="M245" s="8" t="s">
        <v>38</v>
      </c>
      <c r="N245" s="8" t="s">
        <v>38</v>
      </c>
      <c r="O245" s="8" t="s">
        <v>1069</v>
      </c>
      <c r="P245" s="8" t="s">
        <v>1070</v>
      </c>
      <c r="Q245" s="8" t="s">
        <v>1071</v>
      </c>
      <c r="R245" s="8" t="s">
        <v>1072</v>
      </c>
      <c r="S245" s="8" t="s">
        <v>1073</v>
      </c>
      <c r="T245" s="8">
        <v>100</v>
      </c>
      <c r="U245" s="8" t="s">
        <v>1074</v>
      </c>
      <c r="V245" s="8"/>
      <c r="W245" s="8" t="s">
        <v>130</v>
      </c>
      <c r="X245" s="8" t="s">
        <v>1075</v>
      </c>
      <c r="Y245" s="8" t="s">
        <v>46</v>
      </c>
      <c r="Z245" s="8"/>
      <c r="AA245" s="8"/>
      <c r="AB245" s="8" t="s">
        <v>47</v>
      </c>
    </row>
    <row r="246" spans="2:29" s="29" customFormat="1" ht="18.75" hidden="1" customHeight="1">
      <c r="B246" s="24">
        <v>241</v>
      </c>
      <c r="C246" s="25" t="s">
        <v>31</v>
      </c>
      <c r="D246" s="26" t="s">
        <v>32</v>
      </c>
      <c r="E246" s="26" t="s">
        <v>33</v>
      </c>
      <c r="F246" s="25" t="s">
        <v>34</v>
      </c>
      <c r="G246" s="26">
        <v>2014</v>
      </c>
      <c r="H246" s="25">
        <v>812</v>
      </c>
      <c r="I246" s="26" t="s">
        <v>1063</v>
      </c>
      <c r="J246" s="26">
        <v>2</v>
      </c>
      <c r="K246" s="25" t="s">
        <v>36</v>
      </c>
      <c r="L246" s="25" t="s">
        <v>59</v>
      </c>
      <c r="M246" s="25" t="s">
        <v>38</v>
      </c>
      <c r="N246" s="25" t="s">
        <v>38</v>
      </c>
      <c r="O246" s="25" t="s">
        <v>1069</v>
      </c>
      <c r="P246" s="25" t="s">
        <v>1070</v>
      </c>
      <c r="Q246" s="25" t="s">
        <v>1076</v>
      </c>
      <c r="R246" s="25" t="s">
        <v>1077</v>
      </c>
      <c r="S246" s="25" t="s">
        <v>1077</v>
      </c>
      <c r="T246" s="25">
        <v>100</v>
      </c>
      <c r="U246" s="25" t="s">
        <v>2302</v>
      </c>
      <c r="V246" s="25"/>
      <c r="W246" s="25" t="s">
        <v>898</v>
      </c>
      <c r="X246" s="25" t="s">
        <v>31</v>
      </c>
      <c r="Y246" s="27">
        <v>100</v>
      </c>
      <c r="Z246" s="25" t="s">
        <v>2290</v>
      </c>
      <c r="AA246" s="28" t="s">
        <v>2349</v>
      </c>
      <c r="AB246" s="25" t="s">
        <v>47</v>
      </c>
      <c r="AC246" s="29" t="s">
        <v>2356</v>
      </c>
    </row>
    <row r="247" spans="2:29" s="29" customFormat="1" ht="18.75" hidden="1" customHeight="1">
      <c r="B247" s="24">
        <v>242</v>
      </c>
      <c r="C247" s="25" t="s">
        <v>31</v>
      </c>
      <c r="D247" s="26" t="s">
        <v>32</v>
      </c>
      <c r="E247" s="26" t="s">
        <v>33</v>
      </c>
      <c r="F247" s="25" t="s">
        <v>34</v>
      </c>
      <c r="G247" s="26">
        <v>2014</v>
      </c>
      <c r="H247" s="25">
        <v>812</v>
      </c>
      <c r="I247" s="26" t="s">
        <v>1063</v>
      </c>
      <c r="J247" s="26">
        <v>3</v>
      </c>
      <c r="K247" s="25" t="s">
        <v>36</v>
      </c>
      <c r="L247" s="25" t="s">
        <v>59</v>
      </c>
      <c r="M247" s="25" t="s">
        <v>38</v>
      </c>
      <c r="N247" s="25" t="s">
        <v>38</v>
      </c>
      <c r="O247" s="25" t="s">
        <v>1069</v>
      </c>
      <c r="P247" s="25" t="s">
        <v>1070</v>
      </c>
      <c r="Q247" s="25" t="s">
        <v>1078</v>
      </c>
      <c r="R247" s="25" t="s">
        <v>1079</v>
      </c>
      <c r="S247" s="25" t="s">
        <v>1079</v>
      </c>
      <c r="T247" s="25">
        <v>100</v>
      </c>
      <c r="U247" s="25" t="s">
        <v>1485</v>
      </c>
      <c r="V247" s="25"/>
      <c r="W247" s="25" t="s">
        <v>1080</v>
      </c>
      <c r="X247" s="25" t="s">
        <v>31</v>
      </c>
      <c r="Y247" s="27">
        <v>100</v>
      </c>
      <c r="Z247" s="25" t="s">
        <v>2291</v>
      </c>
      <c r="AA247" s="28" t="s">
        <v>2349</v>
      </c>
      <c r="AB247" s="25" t="s">
        <v>47</v>
      </c>
      <c r="AC247" s="29" t="s">
        <v>2356</v>
      </c>
    </row>
    <row r="248" spans="2:29" s="29" customFormat="1" ht="18.75" hidden="1" customHeight="1">
      <c r="B248" s="24">
        <v>243</v>
      </c>
      <c r="C248" s="25" t="s">
        <v>31</v>
      </c>
      <c r="D248" s="26" t="s">
        <v>32</v>
      </c>
      <c r="E248" s="26" t="s">
        <v>33</v>
      </c>
      <c r="F248" s="25" t="s">
        <v>34</v>
      </c>
      <c r="G248" s="26">
        <v>2014</v>
      </c>
      <c r="H248" s="25">
        <v>812</v>
      </c>
      <c r="I248" s="26" t="s">
        <v>1063</v>
      </c>
      <c r="J248" s="26">
        <v>4</v>
      </c>
      <c r="K248" s="25" t="s">
        <v>36</v>
      </c>
      <c r="L248" s="25" t="s">
        <v>59</v>
      </c>
      <c r="M248" s="25" t="s">
        <v>38</v>
      </c>
      <c r="N248" s="25" t="s">
        <v>38</v>
      </c>
      <c r="O248" s="25" t="s">
        <v>1069</v>
      </c>
      <c r="P248" s="25" t="s">
        <v>1070</v>
      </c>
      <c r="Q248" s="25" t="s">
        <v>1081</v>
      </c>
      <c r="R248" s="25" t="s">
        <v>1082</v>
      </c>
      <c r="S248" s="25" t="s">
        <v>1082</v>
      </c>
      <c r="T248" s="25">
        <v>100</v>
      </c>
      <c r="U248" s="25" t="s">
        <v>1485</v>
      </c>
      <c r="V248" s="25"/>
      <c r="W248" s="25" t="s">
        <v>1080</v>
      </c>
      <c r="X248" s="25" t="s">
        <v>31</v>
      </c>
      <c r="Y248" s="27">
        <v>100</v>
      </c>
      <c r="Z248" s="25" t="s">
        <v>2292</v>
      </c>
      <c r="AA248" s="28" t="s">
        <v>2324</v>
      </c>
      <c r="AB248" s="25" t="s">
        <v>47</v>
      </c>
      <c r="AC248" s="29" t="s">
        <v>2356</v>
      </c>
    </row>
    <row r="249" spans="2:29" s="4" customFormat="1" ht="16.5" hidden="1" customHeight="1">
      <c r="B249" s="7">
        <v>244</v>
      </c>
      <c r="C249" s="8" t="s">
        <v>31</v>
      </c>
      <c r="D249" s="9" t="s">
        <v>32</v>
      </c>
      <c r="E249" s="9" t="s">
        <v>33</v>
      </c>
      <c r="F249" s="8" t="s">
        <v>34</v>
      </c>
      <c r="G249" s="9">
        <v>2014</v>
      </c>
      <c r="H249" s="8">
        <v>812</v>
      </c>
      <c r="I249" s="9" t="s">
        <v>1063</v>
      </c>
      <c r="J249" s="9">
        <v>5</v>
      </c>
      <c r="K249" s="8" t="s">
        <v>36</v>
      </c>
      <c r="L249" s="8" t="s">
        <v>59</v>
      </c>
      <c r="M249" s="8" t="s">
        <v>38</v>
      </c>
      <c r="N249" s="8" t="s">
        <v>38</v>
      </c>
      <c r="O249" s="8" t="s">
        <v>1069</v>
      </c>
      <c r="P249" s="8" t="s">
        <v>1070</v>
      </c>
      <c r="Q249" s="8" t="s">
        <v>1083</v>
      </c>
      <c r="R249" s="8" t="s">
        <v>1084</v>
      </c>
      <c r="S249" s="8" t="s">
        <v>1084</v>
      </c>
      <c r="T249" s="8">
        <v>100</v>
      </c>
      <c r="U249" s="8" t="s">
        <v>924</v>
      </c>
      <c r="V249" s="8"/>
      <c r="W249" s="8" t="s">
        <v>1080</v>
      </c>
      <c r="X249" s="8" t="s">
        <v>1085</v>
      </c>
      <c r="Y249" s="8" t="s">
        <v>46</v>
      </c>
      <c r="Z249" s="8"/>
      <c r="AA249" s="8"/>
      <c r="AB249" s="8" t="s">
        <v>47</v>
      </c>
    </row>
    <row r="250" spans="2:29" s="4" customFormat="1" ht="16.5" hidden="1" customHeight="1">
      <c r="B250" s="7">
        <v>245</v>
      </c>
      <c r="C250" s="8" t="s">
        <v>31</v>
      </c>
      <c r="D250" s="9" t="s">
        <v>32</v>
      </c>
      <c r="E250" s="9" t="s">
        <v>33</v>
      </c>
      <c r="F250" s="8" t="s">
        <v>34</v>
      </c>
      <c r="G250" s="9">
        <v>2014</v>
      </c>
      <c r="H250" s="8">
        <v>812</v>
      </c>
      <c r="I250" s="9" t="s">
        <v>1086</v>
      </c>
      <c r="J250" s="9">
        <v>1</v>
      </c>
      <c r="K250" s="8" t="s">
        <v>36</v>
      </c>
      <c r="L250" s="8" t="s">
        <v>59</v>
      </c>
      <c r="M250" s="8" t="s">
        <v>38</v>
      </c>
      <c r="N250" s="8" t="s">
        <v>38</v>
      </c>
      <c r="O250" s="8" t="s">
        <v>1087</v>
      </c>
      <c r="P250" s="8" t="s">
        <v>1088</v>
      </c>
      <c r="Q250" s="8" t="s">
        <v>1089</v>
      </c>
      <c r="R250" s="8" t="s">
        <v>1090</v>
      </c>
      <c r="S250" s="8" t="s">
        <v>1091</v>
      </c>
      <c r="T250" s="8">
        <v>100</v>
      </c>
      <c r="U250" s="8" t="s">
        <v>924</v>
      </c>
      <c r="V250" s="8"/>
      <c r="W250" s="8" t="s">
        <v>111</v>
      </c>
      <c r="X250" s="8" t="s">
        <v>938</v>
      </c>
      <c r="Y250" s="8" t="s">
        <v>46</v>
      </c>
      <c r="Z250" s="8"/>
      <c r="AA250" s="8"/>
      <c r="AB250" s="8" t="s">
        <v>47</v>
      </c>
    </row>
    <row r="251" spans="2:29" s="4" customFormat="1" ht="16.5" hidden="1" customHeight="1">
      <c r="B251" s="7">
        <v>246</v>
      </c>
      <c r="C251" s="8" t="s">
        <v>31</v>
      </c>
      <c r="D251" s="9" t="s">
        <v>32</v>
      </c>
      <c r="E251" s="9" t="s">
        <v>33</v>
      </c>
      <c r="F251" s="8" t="s">
        <v>34</v>
      </c>
      <c r="G251" s="9">
        <v>2013</v>
      </c>
      <c r="H251" s="8">
        <v>809</v>
      </c>
      <c r="I251" s="9" t="s">
        <v>1092</v>
      </c>
      <c r="J251" s="9">
        <v>1</v>
      </c>
      <c r="K251" s="8" t="s">
        <v>36</v>
      </c>
      <c r="L251" s="8" t="s">
        <v>59</v>
      </c>
      <c r="M251" s="8" t="s">
        <v>38</v>
      </c>
      <c r="N251" s="8" t="s">
        <v>38</v>
      </c>
      <c r="O251" s="8" t="s">
        <v>1093</v>
      </c>
      <c r="P251" s="8" t="s">
        <v>40</v>
      </c>
      <c r="Q251" s="8" t="s">
        <v>1094</v>
      </c>
      <c r="R251" s="8" t="s">
        <v>1095</v>
      </c>
      <c r="S251" s="8" t="s">
        <v>1095</v>
      </c>
      <c r="T251" s="8">
        <v>100</v>
      </c>
      <c r="U251" s="8" t="s">
        <v>705</v>
      </c>
      <c r="V251" s="8"/>
      <c r="W251" s="8" t="s">
        <v>1096</v>
      </c>
      <c r="X251" s="8" t="s">
        <v>1097</v>
      </c>
      <c r="Y251" s="8" t="s">
        <v>46</v>
      </c>
      <c r="Z251" s="8"/>
      <c r="AA251" s="8"/>
      <c r="AB251" s="8" t="s">
        <v>47</v>
      </c>
    </row>
    <row r="252" spans="2:29" s="29" customFormat="1" ht="18.75" hidden="1" customHeight="1">
      <c r="B252" s="24">
        <v>247</v>
      </c>
      <c r="C252" s="25" t="s">
        <v>31</v>
      </c>
      <c r="D252" s="26" t="s">
        <v>32</v>
      </c>
      <c r="E252" s="26" t="s">
        <v>33</v>
      </c>
      <c r="F252" s="25" t="s">
        <v>34</v>
      </c>
      <c r="G252" s="26">
        <v>2014</v>
      </c>
      <c r="H252" s="25">
        <v>812</v>
      </c>
      <c r="I252" s="26" t="s">
        <v>1098</v>
      </c>
      <c r="J252" s="26">
        <v>1</v>
      </c>
      <c r="K252" s="25" t="s">
        <v>36</v>
      </c>
      <c r="L252" s="25" t="s">
        <v>59</v>
      </c>
      <c r="M252" s="25" t="s">
        <v>38</v>
      </c>
      <c r="N252" s="25" t="s">
        <v>38</v>
      </c>
      <c r="O252" s="25" t="s">
        <v>1099</v>
      </c>
      <c r="P252" s="25" t="s">
        <v>1100</v>
      </c>
      <c r="Q252" s="25" t="s">
        <v>1101</v>
      </c>
      <c r="R252" s="25" t="s">
        <v>1058</v>
      </c>
      <c r="S252" s="25" t="s">
        <v>1058</v>
      </c>
      <c r="T252" s="25">
        <v>100</v>
      </c>
      <c r="U252" s="25" t="s">
        <v>1485</v>
      </c>
      <c r="V252" s="25"/>
      <c r="W252" s="25" t="s">
        <v>111</v>
      </c>
      <c r="X252" s="25" t="s">
        <v>938</v>
      </c>
      <c r="Y252" s="27">
        <v>38</v>
      </c>
      <c r="Z252" s="25" t="s">
        <v>2289</v>
      </c>
      <c r="AA252" s="28" t="s">
        <v>2324</v>
      </c>
      <c r="AB252" s="25" t="s">
        <v>47</v>
      </c>
      <c r="AC252" s="29" t="s">
        <v>2356</v>
      </c>
    </row>
    <row r="253" spans="2:29" s="4" customFormat="1" ht="16.5" hidden="1" customHeight="1">
      <c r="B253" s="7">
        <v>248</v>
      </c>
      <c r="C253" s="8" t="s">
        <v>31</v>
      </c>
      <c r="D253" s="9" t="s">
        <v>32</v>
      </c>
      <c r="E253" s="9" t="s">
        <v>33</v>
      </c>
      <c r="F253" s="8" t="s">
        <v>34</v>
      </c>
      <c r="G253" s="9">
        <v>2014</v>
      </c>
      <c r="H253" s="8">
        <v>810</v>
      </c>
      <c r="I253" s="9" t="s">
        <v>1098</v>
      </c>
      <c r="J253" s="9">
        <v>1</v>
      </c>
      <c r="K253" s="8" t="s">
        <v>36</v>
      </c>
      <c r="L253" s="8" t="s">
        <v>59</v>
      </c>
      <c r="M253" s="8" t="s">
        <v>38</v>
      </c>
      <c r="N253" s="8" t="s">
        <v>38</v>
      </c>
      <c r="O253" s="8" t="s">
        <v>1102</v>
      </c>
      <c r="P253" s="8" t="s">
        <v>40</v>
      </c>
      <c r="Q253" s="8" t="s">
        <v>1103</v>
      </c>
      <c r="R253" s="8" t="s">
        <v>884</v>
      </c>
      <c r="S253" s="8" t="s">
        <v>885</v>
      </c>
      <c r="T253" s="8">
        <v>100</v>
      </c>
      <c r="U253" s="8" t="s">
        <v>1104</v>
      </c>
      <c r="V253" s="8"/>
      <c r="W253" s="8" t="s">
        <v>506</v>
      </c>
      <c r="X253" s="8" t="s">
        <v>297</v>
      </c>
      <c r="Y253" s="8" t="s">
        <v>46</v>
      </c>
      <c r="Z253" s="8"/>
      <c r="AA253" s="8"/>
      <c r="AB253" s="8" t="s">
        <v>47</v>
      </c>
    </row>
    <row r="254" spans="2:29" s="4" customFormat="1" ht="16.5" hidden="1" customHeight="1">
      <c r="B254" s="7">
        <v>249</v>
      </c>
      <c r="C254" s="8" t="s">
        <v>31</v>
      </c>
      <c r="D254" s="9" t="s">
        <v>32</v>
      </c>
      <c r="E254" s="9" t="s">
        <v>33</v>
      </c>
      <c r="F254" s="8" t="s">
        <v>34</v>
      </c>
      <c r="G254" s="9">
        <v>2014</v>
      </c>
      <c r="H254" s="8">
        <v>805</v>
      </c>
      <c r="I254" s="9" t="s">
        <v>1105</v>
      </c>
      <c r="J254" s="9">
        <v>1</v>
      </c>
      <c r="K254" s="8" t="s">
        <v>36</v>
      </c>
      <c r="L254" s="8" t="s">
        <v>37</v>
      </c>
      <c r="M254" s="8" t="s">
        <v>38</v>
      </c>
      <c r="N254" s="8" t="s">
        <v>38</v>
      </c>
      <c r="O254" s="8" t="s">
        <v>1106</v>
      </c>
      <c r="P254" s="8" t="s">
        <v>40</v>
      </c>
      <c r="Q254" s="8" t="s">
        <v>497</v>
      </c>
      <c r="R254" s="8" t="s">
        <v>498</v>
      </c>
      <c r="S254" s="8" t="s">
        <v>499</v>
      </c>
      <c r="T254" s="8">
        <v>100</v>
      </c>
      <c r="U254" s="8" t="s">
        <v>1107</v>
      </c>
      <c r="V254" s="8"/>
      <c r="W254" s="8" t="s">
        <v>53</v>
      </c>
      <c r="X254" s="8" t="s">
        <v>297</v>
      </c>
      <c r="Y254" s="8" t="s">
        <v>46</v>
      </c>
      <c r="Z254" s="8"/>
      <c r="AA254" s="8"/>
      <c r="AB254" s="8" t="s">
        <v>47</v>
      </c>
    </row>
    <row r="255" spans="2:29" ht="123.75" customHeight="1">
      <c r="B255" s="34">
        <v>250</v>
      </c>
      <c r="C255" s="35" t="s">
        <v>96</v>
      </c>
      <c r="D255" s="36" t="s">
        <v>32</v>
      </c>
      <c r="E255" s="36" t="s">
        <v>33</v>
      </c>
      <c r="F255" s="35" t="s">
        <v>34</v>
      </c>
      <c r="G255" s="36">
        <v>2016</v>
      </c>
      <c r="H255" s="35">
        <v>65</v>
      </c>
      <c r="I255" s="36" t="s">
        <v>1108</v>
      </c>
      <c r="J255" s="36">
        <v>1</v>
      </c>
      <c r="K255" s="35" t="s">
        <v>36</v>
      </c>
      <c r="L255" s="35" t="s">
        <v>73</v>
      </c>
      <c r="M255" s="35" t="s">
        <v>1109</v>
      </c>
      <c r="N255" s="35" t="s">
        <v>1110</v>
      </c>
      <c r="O255" s="35" t="s">
        <v>1111</v>
      </c>
      <c r="P255" s="35" t="s">
        <v>1112</v>
      </c>
      <c r="Q255" s="35" t="s">
        <v>1113</v>
      </c>
      <c r="R255" s="35" t="s">
        <v>1114</v>
      </c>
      <c r="S255" s="35" t="s">
        <v>1115</v>
      </c>
      <c r="T255" s="35">
        <v>1</v>
      </c>
      <c r="U255" s="35" t="s">
        <v>2314</v>
      </c>
      <c r="V255" s="35"/>
      <c r="W255" s="35" t="s">
        <v>103</v>
      </c>
      <c r="X255" s="35" t="s">
        <v>584</v>
      </c>
      <c r="Y255" s="37">
        <v>100</v>
      </c>
      <c r="Z255" s="35" t="s">
        <v>2240</v>
      </c>
      <c r="AA255" s="38" t="s">
        <v>2324</v>
      </c>
      <c r="AB255" s="35" t="s">
        <v>91</v>
      </c>
    </row>
    <row r="256" spans="2:29" s="29" customFormat="1" ht="18.75" hidden="1" customHeight="1">
      <c r="B256" s="24">
        <v>251</v>
      </c>
      <c r="C256" s="25" t="s">
        <v>31</v>
      </c>
      <c r="D256" s="26" t="s">
        <v>32</v>
      </c>
      <c r="E256" s="26" t="s">
        <v>33</v>
      </c>
      <c r="F256" s="25" t="s">
        <v>34</v>
      </c>
      <c r="G256" s="26">
        <v>2015</v>
      </c>
      <c r="H256" s="25">
        <v>63</v>
      </c>
      <c r="I256" s="26" t="s">
        <v>1116</v>
      </c>
      <c r="J256" s="26">
        <v>1</v>
      </c>
      <c r="K256" s="25" t="s">
        <v>36</v>
      </c>
      <c r="L256" s="25" t="s">
        <v>73</v>
      </c>
      <c r="M256" s="25" t="s">
        <v>1109</v>
      </c>
      <c r="N256" s="25" t="s">
        <v>1110</v>
      </c>
      <c r="O256" s="25" t="s">
        <v>1117</v>
      </c>
      <c r="P256" s="25" t="s">
        <v>1118</v>
      </c>
      <c r="Q256" s="25" t="s">
        <v>1119</v>
      </c>
      <c r="R256" s="25" t="s">
        <v>1120</v>
      </c>
      <c r="S256" s="25" t="s">
        <v>1121</v>
      </c>
      <c r="T256" s="25">
        <v>100</v>
      </c>
      <c r="U256" s="25" t="s">
        <v>386</v>
      </c>
      <c r="V256" s="25"/>
      <c r="W256" s="25" t="s">
        <v>1122</v>
      </c>
      <c r="X256" s="25" t="s">
        <v>45</v>
      </c>
      <c r="Y256" s="27">
        <v>100</v>
      </c>
      <c r="Z256" s="25" t="s">
        <v>2353</v>
      </c>
      <c r="AA256" s="28" t="s">
        <v>2349</v>
      </c>
      <c r="AB256" s="25" t="s">
        <v>47</v>
      </c>
      <c r="AC256" s="29" t="s">
        <v>2356</v>
      </c>
    </row>
    <row r="257" spans="2:29" s="29" customFormat="1" ht="18.75" hidden="1" customHeight="1">
      <c r="B257" s="24">
        <v>252</v>
      </c>
      <c r="C257" s="25" t="s">
        <v>31</v>
      </c>
      <c r="D257" s="26" t="s">
        <v>32</v>
      </c>
      <c r="E257" s="26" t="s">
        <v>33</v>
      </c>
      <c r="F257" s="25" t="s">
        <v>34</v>
      </c>
      <c r="G257" s="26">
        <v>2015</v>
      </c>
      <c r="H257" s="25">
        <v>63</v>
      </c>
      <c r="I257" s="26" t="s">
        <v>1116</v>
      </c>
      <c r="J257" s="26">
        <v>2</v>
      </c>
      <c r="K257" s="25" t="s">
        <v>36</v>
      </c>
      <c r="L257" s="25" t="s">
        <v>73</v>
      </c>
      <c r="M257" s="25" t="s">
        <v>1109</v>
      </c>
      <c r="N257" s="25" t="s">
        <v>1110</v>
      </c>
      <c r="O257" s="25" t="s">
        <v>1117</v>
      </c>
      <c r="P257" s="25" t="s">
        <v>1118</v>
      </c>
      <c r="Q257" s="25" t="s">
        <v>1123</v>
      </c>
      <c r="R257" s="25" t="s">
        <v>1124</v>
      </c>
      <c r="S257" s="25" t="s">
        <v>1125</v>
      </c>
      <c r="T257" s="25">
        <v>100</v>
      </c>
      <c r="U257" s="25" t="s">
        <v>386</v>
      </c>
      <c r="V257" s="25"/>
      <c r="W257" s="25" t="s">
        <v>1122</v>
      </c>
      <c r="X257" s="25" t="s">
        <v>45</v>
      </c>
      <c r="Y257" s="27">
        <v>100</v>
      </c>
      <c r="Z257" s="25" t="s">
        <v>2353</v>
      </c>
      <c r="AA257" s="28" t="s">
        <v>2349</v>
      </c>
      <c r="AB257" s="25" t="s">
        <v>47</v>
      </c>
      <c r="AC257" s="29" t="s">
        <v>2356</v>
      </c>
    </row>
    <row r="258" spans="2:29" s="4" customFormat="1" ht="16.5" hidden="1" customHeight="1">
      <c r="B258" s="7">
        <v>253</v>
      </c>
      <c r="C258" s="8" t="s">
        <v>31</v>
      </c>
      <c r="D258" s="9" t="s">
        <v>32</v>
      </c>
      <c r="E258" s="9" t="s">
        <v>33</v>
      </c>
      <c r="F258" s="8" t="s">
        <v>34</v>
      </c>
      <c r="G258" s="9">
        <v>2015</v>
      </c>
      <c r="H258" s="8">
        <v>63</v>
      </c>
      <c r="I258" s="9" t="s">
        <v>1126</v>
      </c>
      <c r="J258" s="9">
        <v>1</v>
      </c>
      <c r="K258" s="8" t="s">
        <v>36</v>
      </c>
      <c r="L258" s="8" t="s">
        <v>73</v>
      </c>
      <c r="M258" s="8" t="s">
        <v>1109</v>
      </c>
      <c r="N258" s="8" t="s">
        <v>1110</v>
      </c>
      <c r="O258" s="8" t="s">
        <v>1127</v>
      </c>
      <c r="P258" s="8" t="s">
        <v>1128</v>
      </c>
      <c r="Q258" s="8" t="s">
        <v>1129</v>
      </c>
      <c r="R258" s="8" t="s">
        <v>1130</v>
      </c>
      <c r="S258" s="8" t="s">
        <v>1131</v>
      </c>
      <c r="T258" s="8">
        <v>100</v>
      </c>
      <c r="U258" s="8" t="s">
        <v>1132</v>
      </c>
      <c r="V258" s="8"/>
      <c r="W258" s="8" t="s">
        <v>82</v>
      </c>
      <c r="X258" s="8" t="s">
        <v>31</v>
      </c>
      <c r="Y258" s="8" t="s">
        <v>46</v>
      </c>
      <c r="Z258" s="8"/>
      <c r="AA258" s="8"/>
      <c r="AB258" s="8" t="s">
        <v>47</v>
      </c>
    </row>
    <row r="259" spans="2:29" s="29" customFormat="1" ht="18.75" hidden="1" customHeight="1">
      <c r="B259" s="24">
        <v>254</v>
      </c>
      <c r="C259" s="25" t="s">
        <v>31</v>
      </c>
      <c r="D259" s="26" t="s">
        <v>32</v>
      </c>
      <c r="E259" s="26" t="s">
        <v>33</v>
      </c>
      <c r="F259" s="25" t="s">
        <v>34</v>
      </c>
      <c r="G259" s="26">
        <v>2014</v>
      </c>
      <c r="H259" s="25">
        <v>811</v>
      </c>
      <c r="I259" s="26" t="s">
        <v>1133</v>
      </c>
      <c r="J259" s="26">
        <v>1</v>
      </c>
      <c r="K259" s="25" t="s">
        <v>36</v>
      </c>
      <c r="L259" s="25" t="s">
        <v>73</v>
      </c>
      <c r="M259" s="25" t="s">
        <v>1109</v>
      </c>
      <c r="N259" s="25" t="s">
        <v>1110</v>
      </c>
      <c r="O259" s="25" t="s">
        <v>1134</v>
      </c>
      <c r="P259" s="25" t="s">
        <v>40</v>
      </c>
      <c r="Q259" s="25" t="s">
        <v>1135</v>
      </c>
      <c r="R259" s="25" t="s">
        <v>1136</v>
      </c>
      <c r="S259" s="25" t="s">
        <v>1137</v>
      </c>
      <c r="T259" s="25">
        <v>100</v>
      </c>
      <c r="U259" s="25" t="s">
        <v>2318</v>
      </c>
      <c r="V259" s="25" t="s">
        <v>2320</v>
      </c>
      <c r="W259" s="25" t="s">
        <v>142</v>
      </c>
      <c r="X259" s="25" t="s">
        <v>31</v>
      </c>
      <c r="Y259" s="27">
        <v>63</v>
      </c>
      <c r="Z259" s="25" t="s">
        <v>2283</v>
      </c>
      <c r="AA259" s="28" t="s">
        <v>2324</v>
      </c>
      <c r="AB259" s="25" t="s">
        <v>47</v>
      </c>
      <c r="AC259" s="29" t="s">
        <v>2356</v>
      </c>
    </row>
    <row r="260" spans="2:29" s="4" customFormat="1" ht="16.5" hidden="1" customHeight="1">
      <c r="B260" s="7">
        <v>255</v>
      </c>
      <c r="C260" s="8" t="s">
        <v>31</v>
      </c>
      <c r="D260" s="9" t="s">
        <v>32</v>
      </c>
      <c r="E260" s="9" t="s">
        <v>33</v>
      </c>
      <c r="F260" s="8" t="s">
        <v>34</v>
      </c>
      <c r="G260" s="9">
        <v>2014</v>
      </c>
      <c r="H260" s="8">
        <v>811</v>
      </c>
      <c r="I260" s="9" t="s">
        <v>1139</v>
      </c>
      <c r="J260" s="9">
        <v>1</v>
      </c>
      <c r="K260" s="8" t="s">
        <v>36</v>
      </c>
      <c r="L260" s="8" t="s">
        <v>73</v>
      </c>
      <c r="M260" s="8" t="s">
        <v>1109</v>
      </c>
      <c r="N260" s="8" t="s">
        <v>1110</v>
      </c>
      <c r="O260" s="8" t="s">
        <v>1140</v>
      </c>
      <c r="P260" s="8" t="s">
        <v>1141</v>
      </c>
      <c r="Q260" s="8" t="s">
        <v>1142</v>
      </c>
      <c r="R260" s="8" t="s">
        <v>1143</v>
      </c>
      <c r="S260" s="8" t="s">
        <v>1144</v>
      </c>
      <c r="T260" s="8">
        <v>100</v>
      </c>
      <c r="U260" s="8" t="s">
        <v>409</v>
      </c>
      <c r="V260" s="8"/>
      <c r="W260" s="8" t="s">
        <v>118</v>
      </c>
      <c r="X260" s="8" t="s">
        <v>890</v>
      </c>
      <c r="Y260" s="8" t="s">
        <v>46</v>
      </c>
      <c r="Z260" s="8"/>
      <c r="AA260" s="8"/>
      <c r="AB260" s="8" t="s">
        <v>47</v>
      </c>
    </row>
    <row r="261" spans="2:29" s="4" customFormat="1" ht="16.5" hidden="1" customHeight="1">
      <c r="B261" s="7">
        <v>256</v>
      </c>
      <c r="C261" s="8" t="s">
        <v>31</v>
      </c>
      <c r="D261" s="9" t="s">
        <v>32</v>
      </c>
      <c r="E261" s="9" t="s">
        <v>33</v>
      </c>
      <c r="F261" s="8" t="s">
        <v>34</v>
      </c>
      <c r="G261" s="9">
        <v>2014</v>
      </c>
      <c r="H261" s="8">
        <v>811</v>
      </c>
      <c r="I261" s="9" t="s">
        <v>1145</v>
      </c>
      <c r="J261" s="9">
        <v>1</v>
      </c>
      <c r="K261" s="8" t="s">
        <v>36</v>
      </c>
      <c r="L261" s="8" t="s">
        <v>73</v>
      </c>
      <c r="M261" s="8" t="s">
        <v>1109</v>
      </c>
      <c r="N261" s="8" t="s">
        <v>1110</v>
      </c>
      <c r="O261" s="8" t="s">
        <v>1146</v>
      </c>
      <c r="P261" s="8" t="s">
        <v>40</v>
      </c>
      <c r="Q261" s="8" t="s">
        <v>1147</v>
      </c>
      <c r="R261" s="8" t="s">
        <v>154</v>
      </c>
      <c r="S261" s="8" t="s">
        <v>154</v>
      </c>
      <c r="T261" s="8">
        <v>100</v>
      </c>
      <c r="U261" s="8" t="s">
        <v>1148</v>
      </c>
      <c r="V261" s="8"/>
      <c r="W261" s="8" t="s">
        <v>142</v>
      </c>
      <c r="X261" s="8" t="s">
        <v>45</v>
      </c>
      <c r="Y261" s="8" t="s">
        <v>46</v>
      </c>
      <c r="Z261" s="8"/>
      <c r="AA261" s="8"/>
      <c r="AB261" s="8" t="s">
        <v>47</v>
      </c>
    </row>
    <row r="262" spans="2:29" s="4" customFormat="1" ht="16.5" hidden="1" customHeight="1">
      <c r="B262" s="7">
        <v>257</v>
      </c>
      <c r="C262" s="8" t="s">
        <v>31</v>
      </c>
      <c r="D262" s="9" t="s">
        <v>32</v>
      </c>
      <c r="E262" s="9" t="s">
        <v>33</v>
      </c>
      <c r="F262" s="8" t="s">
        <v>34</v>
      </c>
      <c r="G262" s="9">
        <v>2014</v>
      </c>
      <c r="H262" s="8">
        <v>811</v>
      </c>
      <c r="I262" s="9" t="s">
        <v>1149</v>
      </c>
      <c r="J262" s="9">
        <v>1</v>
      </c>
      <c r="K262" s="8" t="s">
        <v>36</v>
      </c>
      <c r="L262" s="8" t="s">
        <v>73</v>
      </c>
      <c r="M262" s="8" t="s">
        <v>1109</v>
      </c>
      <c r="N262" s="8" t="s">
        <v>1110</v>
      </c>
      <c r="O262" s="8" t="s">
        <v>1150</v>
      </c>
      <c r="P262" s="8" t="s">
        <v>40</v>
      </c>
      <c r="Q262" s="8" t="s">
        <v>1151</v>
      </c>
      <c r="R262" s="8" t="s">
        <v>1152</v>
      </c>
      <c r="S262" s="8" t="s">
        <v>1153</v>
      </c>
      <c r="T262" s="8">
        <v>100</v>
      </c>
      <c r="U262" s="8" t="s">
        <v>514</v>
      </c>
      <c r="V262" s="8"/>
      <c r="W262" s="8" t="s">
        <v>142</v>
      </c>
      <c r="X262" s="8" t="s">
        <v>31</v>
      </c>
      <c r="Y262" s="8" t="s">
        <v>46</v>
      </c>
      <c r="Z262" s="8"/>
      <c r="AA262" s="8"/>
      <c r="AB262" s="8" t="s">
        <v>47</v>
      </c>
    </row>
    <row r="263" spans="2:29" s="4" customFormat="1" ht="16.5" hidden="1" customHeight="1">
      <c r="B263" s="7">
        <v>258</v>
      </c>
      <c r="C263" s="8" t="s">
        <v>31</v>
      </c>
      <c r="D263" s="9" t="s">
        <v>32</v>
      </c>
      <c r="E263" s="9" t="s">
        <v>33</v>
      </c>
      <c r="F263" s="8" t="s">
        <v>34</v>
      </c>
      <c r="G263" s="9">
        <v>2014</v>
      </c>
      <c r="H263" s="8">
        <v>811</v>
      </c>
      <c r="I263" s="9" t="s">
        <v>1154</v>
      </c>
      <c r="J263" s="9">
        <v>1</v>
      </c>
      <c r="K263" s="8" t="s">
        <v>36</v>
      </c>
      <c r="L263" s="8" t="s">
        <v>73</v>
      </c>
      <c r="M263" s="8" t="s">
        <v>1109</v>
      </c>
      <c r="N263" s="8" t="s">
        <v>1110</v>
      </c>
      <c r="O263" s="8" t="s">
        <v>1155</v>
      </c>
      <c r="P263" s="8" t="s">
        <v>40</v>
      </c>
      <c r="Q263" s="8" t="s">
        <v>1156</v>
      </c>
      <c r="R263" s="8" t="s">
        <v>1157</v>
      </c>
      <c r="S263" s="8" t="s">
        <v>1158</v>
      </c>
      <c r="T263" s="8">
        <v>100</v>
      </c>
      <c r="U263" s="8" t="s">
        <v>1138</v>
      </c>
      <c r="V263" s="8"/>
      <c r="W263" s="8" t="s">
        <v>142</v>
      </c>
      <c r="X263" s="8" t="s">
        <v>530</v>
      </c>
      <c r="Y263" s="8" t="s">
        <v>46</v>
      </c>
      <c r="Z263" s="8"/>
      <c r="AA263" s="8"/>
      <c r="AB263" s="8" t="s">
        <v>47</v>
      </c>
    </row>
    <row r="264" spans="2:29" s="29" customFormat="1" ht="18.75" hidden="1" customHeight="1">
      <c r="B264" s="24">
        <v>259</v>
      </c>
      <c r="C264" s="25" t="s">
        <v>31</v>
      </c>
      <c r="D264" s="26" t="s">
        <v>32</v>
      </c>
      <c r="E264" s="26" t="s">
        <v>33</v>
      </c>
      <c r="F264" s="25" t="s">
        <v>34</v>
      </c>
      <c r="G264" s="26">
        <v>2014</v>
      </c>
      <c r="H264" s="25">
        <v>811</v>
      </c>
      <c r="I264" s="26" t="s">
        <v>1159</v>
      </c>
      <c r="J264" s="26">
        <v>1</v>
      </c>
      <c r="K264" s="25" t="s">
        <v>36</v>
      </c>
      <c r="L264" s="25" t="s">
        <v>73</v>
      </c>
      <c r="M264" s="25" t="s">
        <v>1109</v>
      </c>
      <c r="N264" s="25" t="s">
        <v>1110</v>
      </c>
      <c r="O264" s="25" t="s">
        <v>1160</v>
      </c>
      <c r="P264" s="25" t="s">
        <v>40</v>
      </c>
      <c r="Q264" s="25" t="s">
        <v>1161</v>
      </c>
      <c r="R264" s="25" t="s">
        <v>1162</v>
      </c>
      <c r="S264" s="25" t="s">
        <v>1163</v>
      </c>
      <c r="T264" s="25">
        <v>100</v>
      </c>
      <c r="U264" s="25" t="s">
        <v>2298</v>
      </c>
      <c r="V264" s="25"/>
      <c r="W264" s="25" t="s">
        <v>427</v>
      </c>
      <c r="X264" s="25" t="s">
        <v>45</v>
      </c>
      <c r="Y264" s="27">
        <v>75</v>
      </c>
      <c r="Z264" s="25" t="s">
        <v>2284</v>
      </c>
      <c r="AA264" s="28" t="s">
        <v>2324</v>
      </c>
      <c r="AB264" s="25" t="s">
        <v>47</v>
      </c>
      <c r="AC264" s="29" t="s">
        <v>2356</v>
      </c>
    </row>
    <row r="265" spans="2:29" s="4" customFormat="1" ht="16.5" hidden="1" customHeight="1">
      <c r="B265" s="7">
        <v>260</v>
      </c>
      <c r="C265" s="8" t="s">
        <v>31</v>
      </c>
      <c r="D265" s="9" t="s">
        <v>32</v>
      </c>
      <c r="E265" s="9" t="s">
        <v>33</v>
      </c>
      <c r="F265" s="8" t="s">
        <v>34</v>
      </c>
      <c r="G265" s="9">
        <v>2014</v>
      </c>
      <c r="H265" s="8">
        <v>811</v>
      </c>
      <c r="I265" s="9" t="s">
        <v>1164</v>
      </c>
      <c r="J265" s="9">
        <v>1</v>
      </c>
      <c r="K265" s="8" t="s">
        <v>36</v>
      </c>
      <c r="L265" s="8" t="s">
        <v>73</v>
      </c>
      <c r="M265" s="8" t="s">
        <v>1109</v>
      </c>
      <c r="N265" s="8" t="s">
        <v>1110</v>
      </c>
      <c r="O265" s="8" t="s">
        <v>1165</v>
      </c>
      <c r="P265" s="8" t="s">
        <v>40</v>
      </c>
      <c r="Q265" s="8" t="s">
        <v>1166</v>
      </c>
      <c r="R265" s="8" t="s">
        <v>128</v>
      </c>
      <c r="S265" s="8" t="s">
        <v>128</v>
      </c>
      <c r="T265" s="8">
        <v>100</v>
      </c>
      <c r="U265" s="8" t="s">
        <v>129</v>
      </c>
      <c r="V265" s="8"/>
      <c r="W265" s="8" t="s">
        <v>118</v>
      </c>
      <c r="X265" s="8" t="s">
        <v>890</v>
      </c>
      <c r="Y265" s="8" t="s">
        <v>46</v>
      </c>
      <c r="Z265" s="8"/>
      <c r="AA265" s="8"/>
      <c r="AB265" s="8" t="s">
        <v>47</v>
      </c>
    </row>
    <row r="266" spans="2:29" s="29" customFormat="1" ht="18.75" hidden="1" customHeight="1">
      <c r="B266" s="24">
        <v>261</v>
      </c>
      <c r="C266" s="25" t="s">
        <v>31</v>
      </c>
      <c r="D266" s="26" t="s">
        <v>32</v>
      </c>
      <c r="E266" s="26" t="s">
        <v>33</v>
      </c>
      <c r="F266" s="25" t="s">
        <v>34</v>
      </c>
      <c r="G266" s="26">
        <v>2014</v>
      </c>
      <c r="H266" s="25">
        <v>811</v>
      </c>
      <c r="I266" s="26" t="s">
        <v>1167</v>
      </c>
      <c r="J266" s="26">
        <v>1</v>
      </c>
      <c r="K266" s="25" t="s">
        <v>36</v>
      </c>
      <c r="L266" s="25" t="s">
        <v>73</v>
      </c>
      <c r="M266" s="25" t="s">
        <v>1109</v>
      </c>
      <c r="N266" s="25" t="s">
        <v>1110</v>
      </c>
      <c r="O266" s="25" t="s">
        <v>1168</v>
      </c>
      <c r="P266" s="25" t="s">
        <v>40</v>
      </c>
      <c r="Q266" s="25" t="s">
        <v>1169</v>
      </c>
      <c r="R266" s="25" t="s">
        <v>1170</v>
      </c>
      <c r="S266" s="25" t="s">
        <v>1170</v>
      </c>
      <c r="T266" s="25">
        <v>100</v>
      </c>
      <c r="U266" s="25" t="s">
        <v>2300</v>
      </c>
      <c r="V266" s="25"/>
      <c r="W266" s="25" t="s">
        <v>427</v>
      </c>
      <c r="X266" s="25" t="s">
        <v>45</v>
      </c>
      <c r="Y266" s="27">
        <v>100</v>
      </c>
      <c r="Z266" s="25" t="s">
        <v>2285</v>
      </c>
      <c r="AA266" s="28" t="s">
        <v>2349</v>
      </c>
      <c r="AB266" s="25" t="s">
        <v>47</v>
      </c>
      <c r="AC266" s="29" t="s">
        <v>2356</v>
      </c>
    </row>
    <row r="267" spans="2:29" s="4" customFormat="1" ht="16.5" hidden="1" customHeight="1">
      <c r="B267" s="7">
        <v>262</v>
      </c>
      <c r="C267" s="8" t="s">
        <v>31</v>
      </c>
      <c r="D267" s="9" t="s">
        <v>32</v>
      </c>
      <c r="E267" s="9" t="s">
        <v>33</v>
      </c>
      <c r="F267" s="8" t="s">
        <v>34</v>
      </c>
      <c r="G267" s="9">
        <v>2014</v>
      </c>
      <c r="H267" s="8">
        <v>811</v>
      </c>
      <c r="I267" s="9" t="s">
        <v>1171</v>
      </c>
      <c r="J267" s="9">
        <v>1</v>
      </c>
      <c r="K267" s="8" t="s">
        <v>36</v>
      </c>
      <c r="L267" s="8" t="s">
        <v>73</v>
      </c>
      <c r="M267" s="8" t="s">
        <v>1109</v>
      </c>
      <c r="N267" s="8" t="s">
        <v>1110</v>
      </c>
      <c r="O267" s="8" t="s">
        <v>1172</v>
      </c>
      <c r="P267" s="8" t="s">
        <v>40</v>
      </c>
      <c r="Q267" s="8" t="s">
        <v>1173</v>
      </c>
      <c r="R267" s="8" t="s">
        <v>1174</v>
      </c>
      <c r="S267" s="8" t="s">
        <v>1175</v>
      </c>
      <c r="T267" s="8">
        <v>100</v>
      </c>
      <c r="U267" s="8" t="s">
        <v>375</v>
      </c>
      <c r="V267" s="8"/>
      <c r="W267" s="8" t="s">
        <v>427</v>
      </c>
      <c r="X267" s="8" t="s">
        <v>890</v>
      </c>
      <c r="Y267" s="8" t="s">
        <v>46</v>
      </c>
      <c r="Z267" s="8"/>
      <c r="AA267" s="8"/>
      <c r="AB267" s="8" t="s">
        <v>47</v>
      </c>
    </row>
    <row r="268" spans="2:29" s="29" customFormat="1" ht="18.75" hidden="1" customHeight="1">
      <c r="B268" s="24">
        <v>263</v>
      </c>
      <c r="C268" s="25" t="s">
        <v>31</v>
      </c>
      <c r="D268" s="26" t="s">
        <v>32</v>
      </c>
      <c r="E268" s="26" t="s">
        <v>33</v>
      </c>
      <c r="F268" s="25" t="s">
        <v>34</v>
      </c>
      <c r="G268" s="26">
        <v>2014</v>
      </c>
      <c r="H268" s="25">
        <v>811</v>
      </c>
      <c r="I268" s="26" t="s">
        <v>1176</v>
      </c>
      <c r="J268" s="26">
        <v>1</v>
      </c>
      <c r="K268" s="25" t="s">
        <v>36</v>
      </c>
      <c r="L268" s="25" t="s">
        <v>73</v>
      </c>
      <c r="M268" s="25" t="s">
        <v>1109</v>
      </c>
      <c r="N268" s="25" t="s">
        <v>1110</v>
      </c>
      <c r="O268" s="25" t="s">
        <v>1177</v>
      </c>
      <c r="P268" s="25" t="s">
        <v>40</v>
      </c>
      <c r="Q268" s="25" t="s">
        <v>1178</v>
      </c>
      <c r="R268" s="25" t="s">
        <v>1179</v>
      </c>
      <c r="S268" s="25" t="s">
        <v>1179</v>
      </c>
      <c r="T268" s="25">
        <v>100</v>
      </c>
      <c r="U268" s="25" t="s">
        <v>2298</v>
      </c>
      <c r="V268" s="25"/>
      <c r="W268" s="25" t="s">
        <v>427</v>
      </c>
      <c r="X268" s="25" t="s">
        <v>45</v>
      </c>
      <c r="Y268" s="27">
        <v>100</v>
      </c>
      <c r="Z268" s="25" t="s">
        <v>2286</v>
      </c>
      <c r="AA268" s="28" t="s">
        <v>2349</v>
      </c>
      <c r="AB268" s="25" t="s">
        <v>47</v>
      </c>
      <c r="AC268" s="29" t="s">
        <v>2356</v>
      </c>
    </row>
    <row r="269" spans="2:29" s="4" customFormat="1" ht="16.5" hidden="1" customHeight="1">
      <c r="B269" s="7">
        <v>264</v>
      </c>
      <c r="C269" s="8" t="s">
        <v>31</v>
      </c>
      <c r="D269" s="9" t="s">
        <v>32</v>
      </c>
      <c r="E269" s="9" t="s">
        <v>33</v>
      </c>
      <c r="F269" s="8" t="s">
        <v>34</v>
      </c>
      <c r="G269" s="9">
        <v>2015</v>
      </c>
      <c r="H269" s="8">
        <v>63</v>
      </c>
      <c r="I269" s="9" t="s">
        <v>1180</v>
      </c>
      <c r="J269" s="9">
        <v>1</v>
      </c>
      <c r="K269" s="8" t="s">
        <v>36</v>
      </c>
      <c r="L269" s="8" t="s">
        <v>73</v>
      </c>
      <c r="M269" s="8" t="s">
        <v>1109</v>
      </c>
      <c r="N269" s="8" t="s">
        <v>1110</v>
      </c>
      <c r="O269" s="8" t="s">
        <v>1181</v>
      </c>
      <c r="P269" s="8" t="s">
        <v>1182</v>
      </c>
      <c r="Q269" s="8" t="s">
        <v>1183</v>
      </c>
      <c r="R269" s="8" t="s">
        <v>1184</v>
      </c>
      <c r="S269" s="8" t="s">
        <v>1185</v>
      </c>
      <c r="T269" s="8">
        <v>100</v>
      </c>
      <c r="U269" s="8" t="s">
        <v>409</v>
      </c>
      <c r="V269" s="8"/>
      <c r="W269" s="8" t="s">
        <v>82</v>
      </c>
      <c r="X269" s="8" t="s">
        <v>1023</v>
      </c>
      <c r="Y269" s="8" t="s">
        <v>46</v>
      </c>
      <c r="Z269" s="8"/>
      <c r="AA269" s="8"/>
      <c r="AB269" s="8" t="s">
        <v>47</v>
      </c>
    </row>
    <row r="270" spans="2:29" s="4" customFormat="1" ht="16.5" hidden="1" customHeight="1">
      <c r="B270" s="7">
        <v>265</v>
      </c>
      <c r="C270" s="8" t="s">
        <v>31</v>
      </c>
      <c r="D270" s="9" t="s">
        <v>32</v>
      </c>
      <c r="E270" s="9" t="s">
        <v>33</v>
      </c>
      <c r="F270" s="8" t="s">
        <v>34</v>
      </c>
      <c r="G270" s="9">
        <v>2015</v>
      </c>
      <c r="H270" s="8">
        <v>63</v>
      </c>
      <c r="I270" s="9" t="s">
        <v>1180</v>
      </c>
      <c r="J270" s="9">
        <v>2</v>
      </c>
      <c r="K270" s="8" t="s">
        <v>36</v>
      </c>
      <c r="L270" s="8" t="s">
        <v>73</v>
      </c>
      <c r="M270" s="8" t="s">
        <v>1109</v>
      </c>
      <c r="N270" s="8" t="s">
        <v>1110</v>
      </c>
      <c r="O270" s="8" t="s">
        <v>1181</v>
      </c>
      <c r="P270" s="8" t="s">
        <v>1182</v>
      </c>
      <c r="Q270" s="8" t="s">
        <v>1186</v>
      </c>
      <c r="R270" s="8" t="s">
        <v>1187</v>
      </c>
      <c r="S270" s="8" t="s">
        <v>1188</v>
      </c>
      <c r="T270" s="8">
        <v>100</v>
      </c>
      <c r="U270" s="8" t="s">
        <v>409</v>
      </c>
      <c r="V270" s="8"/>
      <c r="W270" s="8" t="s">
        <v>82</v>
      </c>
      <c r="X270" s="8" t="s">
        <v>1023</v>
      </c>
      <c r="Y270" s="8" t="s">
        <v>46</v>
      </c>
      <c r="Z270" s="8"/>
      <c r="AA270" s="8"/>
      <c r="AB270" s="8" t="s">
        <v>47</v>
      </c>
    </row>
    <row r="271" spans="2:29" ht="123.75" customHeight="1">
      <c r="B271" s="34">
        <v>266</v>
      </c>
      <c r="C271" s="35" t="s">
        <v>83</v>
      </c>
      <c r="D271" s="36" t="s">
        <v>32</v>
      </c>
      <c r="E271" s="36" t="s">
        <v>33</v>
      </c>
      <c r="F271" s="35" t="s">
        <v>34</v>
      </c>
      <c r="G271" s="36">
        <v>2017</v>
      </c>
      <c r="H271" s="35">
        <v>48</v>
      </c>
      <c r="I271" s="36" t="s">
        <v>1189</v>
      </c>
      <c r="J271" s="36">
        <v>1</v>
      </c>
      <c r="K271" s="35" t="s">
        <v>36</v>
      </c>
      <c r="L271" s="35" t="s">
        <v>73</v>
      </c>
      <c r="M271" s="35" t="s">
        <v>1109</v>
      </c>
      <c r="N271" s="35" t="s">
        <v>1110</v>
      </c>
      <c r="O271" s="35" t="s">
        <v>1190</v>
      </c>
      <c r="P271" s="35" t="s">
        <v>1191</v>
      </c>
      <c r="Q271" s="35" t="s">
        <v>1192</v>
      </c>
      <c r="R271" s="35" t="s">
        <v>1193</v>
      </c>
      <c r="S271" s="35" t="s">
        <v>1194</v>
      </c>
      <c r="T271" s="35">
        <v>1</v>
      </c>
      <c r="U271" s="35" t="s">
        <v>2315</v>
      </c>
      <c r="V271" s="35" t="s">
        <v>2320</v>
      </c>
      <c r="W271" s="35" t="s">
        <v>89</v>
      </c>
      <c r="X271" s="35" t="s">
        <v>90</v>
      </c>
      <c r="Y271" s="37">
        <v>100</v>
      </c>
      <c r="Z271" s="35" t="s">
        <v>2215</v>
      </c>
      <c r="AA271" s="38" t="s">
        <v>2324</v>
      </c>
      <c r="AB271" s="35" t="s">
        <v>91</v>
      </c>
    </row>
    <row r="272" spans="2:29" ht="123.75" customHeight="1">
      <c r="B272" s="34">
        <v>267</v>
      </c>
      <c r="C272" s="35" t="s">
        <v>83</v>
      </c>
      <c r="D272" s="36" t="s">
        <v>32</v>
      </c>
      <c r="E272" s="36" t="s">
        <v>33</v>
      </c>
      <c r="F272" s="35" t="s">
        <v>34</v>
      </c>
      <c r="G272" s="36">
        <v>2017</v>
      </c>
      <c r="H272" s="35">
        <v>48</v>
      </c>
      <c r="I272" s="36" t="s">
        <v>1189</v>
      </c>
      <c r="J272" s="36">
        <v>2</v>
      </c>
      <c r="K272" s="35" t="s">
        <v>36</v>
      </c>
      <c r="L272" s="35" t="s">
        <v>73</v>
      </c>
      <c r="M272" s="35" t="s">
        <v>1109</v>
      </c>
      <c r="N272" s="35" t="s">
        <v>1110</v>
      </c>
      <c r="O272" s="35" t="s">
        <v>1190</v>
      </c>
      <c r="P272" s="35" t="s">
        <v>1195</v>
      </c>
      <c r="Q272" s="35" t="s">
        <v>1196</v>
      </c>
      <c r="R272" s="35" t="s">
        <v>1197</v>
      </c>
      <c r="S272" s="35" t="s">
        <v>1198</v>
      </c>
      <c r="T272" s="35">
        <v>1</v>
      </c>
      <c r="U272" s="35" t="s">
        <v>2298</v>
      </c>
      <c r="V272" s="35"/>
      <c r="W272" s="35" t="s">
        <v>89</v>
      </c>
      <c r="X272" s="35" t="s">
        <v>181</v>
      </c>
      <c r="Y272" s="37">
        <v>50</v>
      </c>
      <c r="Z272" s="35" t="s">
        <v>2216</v>
      </c>
      <c r="AA272" s="38" t="s">
        <v>2326</v>
      </c>
      <c r="AB272" s="35" t="s">
        <v>91</v>
      </c>
    </row>
    <row r="273" spans="2:29" s="4" customFormat="1" ht="16.5" hidden="1" customHeight="1">
      <c r="B273" s="7">
        <v>268</v>
      </c>
      <c r="C273" s="8" t="s">
        <v>31</v>
      </c>
      <c r="D273" s="9" t="s">
        <v>32</v>
      </c>
      <c r="E273" s="9" t="s">
        <v>33</v>
      </c>
      <c r="F273" s="8" t="s">
        <v>34</v>
      </c>
      <c r="G273" s="9">
        <v>2015</v>
      </c>
      <c r="H273" s="8">
        <v>63</v>
      </c>
      <c r="I273" s="9" t="s">
        <v>1199</v>
      </c>
      <c r="J273" s="9">
        <v>1</v>
      </c>
      <c r="K273" s="8" t="s">
        <v>36</v>
      </c>
      <c r="L273" s="8" t="s">
        <v>73</v>
      </c>
      <c r="M273" s="8" t="s">
        <v>1109</v>
      </c>
      <c r="N273" s="8" t="s">
        <v>1110</v>
      </c>
      <c r="O273" s="8" t="s">
        <v>1200</v>
      </c>
      <c r="P273" s="8" t="s">
        <v>1182</v>
      </c>
      <c r="Q273" s="8" t="s">
        <v>1201</v>
      </c>
      <c r="R273" s="8" t="s">
        <v>1202</v>
      </c>
      <c r="S273" s="8" t="s">
        <v>1203</v>
      </c>
      <c r="T273" s="8">
        <v>100</v>
      </c>
      <c r="U273" s="8" t="s">
        <v>409</v>
      </c>
      <c r="V273" s="8"/>
      <c r="W273" s="8" t="s">
        <v>82</v>
      </c>
      <c r="X273" s="8" t="s">
        <v>1023</v>
      </c>
      <c r="Y273" s="8" t="s">
        <v>46</v>
      </c>
      <c r="Z273" s="8"/>
      <c r="AA273" s="8"/>
      <c r="AB273" s="8" t="s">
        <v>47</v>
      </c>
    </row>
    <row r="274" spans="2:29" s="4" customFormat="1" ht="16.5" hidden="1" customHeight="1">
      <c r="B274" s="7">
        <v>269</v>
      </c>
      <c r="C274" s="8" t="s">
        <v>31</v>
      </c>
      <c r="D274" s="9" t="s">
        <v>32</v>
      </c>
      <c r="E274" s="9" t="s">
        <v>33</v>
      </c>
      <c r="F274" s="8" t="s">
        <v>34</v>
      </c>
      <c r="G274" s="9">
        <v>2015</v>
      </c>
      <c r="H274" s="8">
        <v>63</v>
      </c>
      <c r="I274" s="9" t="s">
        <v>1204</v>
      </c>
      <c r="J274" s="9">
        <v>1</v>
      </c>
      <c r="K274" s="8" t="s">
        <v>36</v>
      </c>
      <c r="L274" s="8" t="s">
        <v>73</v>
      </c>
      <c r="M274" s="8" t="s">
        <v>1109</v>
      </c>
      <c r="N274" s="8" t="s">
        <v>1110</v>
      </c>
      <c r="O274" s="8" t="s">
        <v>1205</v>
      </c>
      <c r="P274" s="8" t="s">
        <v>1206</v>
      </c>
      <c r="Q274" s="8" t="s">
        <v>1207</v>
      </c>
      <c r="R274" s="8" t="s">
        <v>1208</v>
      </c>
      <c r="S274" s="8" t="s">
        <v>1209</v>
      </c>
      <c r="T274" s="8">
        <v>100</v>
      </c>
      <c r="U274" s="8" t="s">
        <v>1210</v>
      </c>
      <c r="V274" s="8"/>
      <c r="W274" s="8" t="s">
        <v>82</v>
      </c>
      <c r="X274" s="8" t="s">
        <v>1023</v>
      </c>
      <c r="Y274" s="8" t="s">
        <v>46</v>
      </c>
      <c r="Z274" s="8"/>
      <c r="AA274" s="8"/>
      <c r="AB274" s="8" t="s">
        <v>47</v>
      </c>
    </row>
    <row r="275" spans="2:29" ht="123.75" customHeight="1">
      <c r="B275" s="34">
        <v>270</v>
      </c>
      <c r="C275" s="35" t="s">
        <v>96</v>
      </c>
      <c r="D275" s="36" t="s">
        <v>32</v>
      </c>
      <c r="E275" s="36" t="s">
        <v>33</v>
      </c>
      <c r="F275" s="35" t="s">
        <v>34</v>
      </c>
      <c r="G275" s="36">
        <v>2016</v>
      </c>
      <c r="H275" s="35">
        <v>65</v>
      </c>
      <c r="I275" s="36" t="s">
        <v>1211</v>
      </c>
      <c r="J275" s="36">
        <v>1</v>
      </c>
      <c r="K275" s="35" t="s">
        <v>36</v>
      </c>
      <c r="L275" s="35" t="s">
        <v>73</v>
      </c>
      <c r="M275" s="35" t="s">
        <v>1109</v>
      </c>
      <c r="N275" s="35" t="s">
        <v>1110</v>
      </c>
      <c r="O275" s="35" t="s">
        <v>1212</v>
      </c>
      <c r="P275" s="35" t="s">
        <v>1213</v>
      </c>
      <c r="Q275" s="35" t="s">
        <v>1214</v>
      </c>
      <c r="R275" s="35" t="s">
        <v>989</v>
      </c>
      <c r="S275" s="35" t="s">
        <v>1215</v>
      </c>
      <c r="T275" s="35">
        <v>0.4</v>
      </c>
      <c r="U275" s="35" t="s">
        <v>2304</v>
      </c>
      <c r="V275" s="35" t="s">
        <v>2320</v>
      </c>
      <c r="W275" s="35" t="s">
        <v>103</v>
      </c>
      <c r="X275" s="35" t="s">
        <v>606</v>
      </c>
      <c r="Y275" s="37">
        <v>38</v>
      </c>
      <c r="Z275" s="35" t="s">
        <v>2241</v>
      </c>
      <c r="AA275" s="38" t="s">
        <v>2324</v>
      </c>
      <c r="AB275" s="35" t="s">
        <v>91</v>
      </c>
    </row>
    <row r="276" spans="2:29" ht="123.75" customHeight="1">
      <c r="B276" s="34">
        <v>271</v>
      </c>
      <c r="C276" s="35" t="s">
        <v>96</v>
      </c>
      <c r="D276" s="36" t="s">
        <v>32</v>
      </c>
      <c r="E276" s="36" t="s">
        <v>33</v>
      </c>
      <c r="F276" s="35" t="s">
        <v>34</v>
      </c>
      <c r="G276" s="36">
        <v>2016</v>
      </c>
      <c r="H276" s="35">
        <v>65</v>
      </c>
      <c r="I276" s="36" t="s">
        <v>1216</v>
      </c>
      <c r="J276" s="36">
        <v>1</v>
      </c>
      <c r="K276" s="35" t="s">
        <v>36</v>
      </c>
      <c r="L276" s="35" t="s">
        <v>73</v>
      </c>
      <c r="M276" s="35" t="s">
        <v>1109</v>
      </c>
      <c r="N276" s="35" t="s">
        <v>1110</v>
      </c>
      <c r="O276" s="35" t="s">
        <v>1217</v>
      </c>
      <c r="P276" s="35" t="s">
        <v>1218</v>
      </c>
      <c r="Q276" s="35" t="s">
        <v>1219</v>
      </c>
      <c r="R276" s="35" t="s">
        <v>1220</v>
      </c>
      <c r="S276" s="35" t="s">
        <v>1221</v>
      </c>
      <c r="T276" s="35">
        <v>0.7</v>
      </c>
      <c r="U276" s="35" t="s">
        <v>2317</v>
      </c>
      <c r="V276" s="35"/>
      <c r="W276" s="35" t="s">
        <v>103</v>
      </c>
      <c r="X276" s="35" t="s">
        <v>584</v>
      </c>
      <c r="Y276" s="37">
        <v>97</v>
      </c>
      <c r="Z276" s="35" t="s">
        <v>2242</v>
      </c>
      <c r="AA276" s="38" t="s">
        <v>2324</v>
      </c>
      <c r="AB276" s="35" t="s">
        <v>91</v>
      </c>
    </row>
    <row r="277" spans="2:29" s="4" customFormat="1" ht="16.5" hidden="1" customHeight="1">
      <c r="B277" s="7">
        <v>272</v>
      </c>
      <c r="C277" s="8" t="s">
        <v>31</v>
      </c>
      <c r="D277" s="9" t="s">
        <v>32</v>
      </c>
      <c r="E277" s="9" t="s">
        <v>33</v>
      </c>
      <c r="F277" s="8" t="s">
        <v>34</v>
      </c>
      <c r="G277" s="9">
        <v>2015</v>
      </c>
      <c r="H277" s="8">
        <v>63</v>
      </c>
      <c r="I277" s="9" t="s">
        <v>1222</v>
      </c>
      <c r="J277" s="9">
        <v>1</v>
      </c>
      <c r="K277" s="8" t="s">
        <v>36</v>
      </c>
      <c r="L277" s="8" t="s">
        <v>73</v>
      </c>
      <c r="M277" s="8" t="s">
        <v>1109</v>
      </c>
      <c r="N277" s="8" t="s">
        <v>1110</v>
      </c>
      <c r="O277" s="8" t="s">
        <v>1223</v>
      </c>
      <c r="P277" s="8" t="s">
        <v>1118</v>
      </c>
      <c r="Q277" s="8" t="s">
        <v>1224</v>
      </c>
      <c r="R277" s="8" t="s">
        <v>1225</v>
      </c>
      <c r="S277" s="8" t="s">
        <v>1121</v>
      </c>
      <c r="T277" s="8">
        <v>100</v>
      </c>
      <c r="U277" s="8" t="s">
        <v>409</v>
      </c>
      <c r="V277" s="8"/>
      <c r="W277" s="8" t="s">
        <v>82</v>
      </c>
      <c r="X277" s="8" t="s">
        <v>45</v>
      </c>
      <c r="Y277" s="8" t="s">
        <v>46</v>
      </c>
      <c r="Z277" s="8"/>
      <c r="AA277" s="8"/>
      <c r="AB277" s="8" t="s">
        <v>47</v>
      </c>
    </row>
    <row r="278" spans="2:29" ht="123.75" customHeight="1">
      <c r="B278" s="34">
        <v>273</v>
      </c>
      <c r="C278" s="35" t="s">
        <v>83</v>
      </c>
      <c r="D278" s="36" t="s">
        <v>32</v>
      </c>
      <c r="E278" s="36" t="s">
        <v>33</v>
      </c>
      <c r="F278" s="35" t="s">
        <v>34</v>
      </c>
      <c r="G278" s="36">
        <v>2017</v>
      </c>
      <c r="H278" s="35">
        <v>48</v>
      </c>
      <c r="I278" s="36" t="s">
        <v>1226</v>
      </c>
      <c r="J278" s="36">
        <v>1</v>
      </c>
      <c r="K278" s="35" t="s">
        <v>36</v>
      </c>
      <c r="L278" s="35" t="s">
        <v>73</v>
      </c>
      <c r="M278" s="35" t="s">
        <v>1109</v>
      </c>
      <c r="N278" s="35" t="s">
        <v>1110</v>
      </c>
      <c r="O278" s="35" t="s">
        <v>1227</v>
      </c>
      <c r="P278" s="35" t="s">
        <v>1228</v>
      </c>
      <c r="Q278" s="35" t="s">
        <v>1229</v>
      </c>
      <c r="R278" s="35" t="s">
        <v>1230</v>
      </c>
      <c r="S278" s="35" t="s">
        <v>1231</v>
      </c>
      <c r="T278" s="35">
        <v>0.7</v>
      </c>
      <c r="U278" s="35" t="s">
        <v>2309</v>
      </c>
      <c r="V278" s="35"/>
      <c r="W278" s="35" t="s">
        <v>89</v>
      </c>
      <c r="X278" s="35" t="s">
        <v>1232</v>
      </c>
      <c r="Y278" s="37">
        <v>80</v>
      </c>
      <c r="Z278" s="35" t="s">
        <v>2217</v>
      </c>
      <c r="AA278" s="38" t="s">
        <v>2326</v>
      </c>
      <c r="AB278" s="35" t="s">
        <v>91</v>
      </c>
    </row>
    <row r="279" spans="2:29" ht="123.75" customHeight="1">
      <c r="B279" s="34">
        <v>274</v>
      </c>
      <c r="C279" s="35" t="s">
        <v>83</v>
      </c>
      <c r="D279" s="36" t="s">
        <v>32</v>
      </c>
      <c r="E279" s="36" t="s">
        <v>33</v>
      </c>
      <c r="F279" s="35" t="s">
        <v>34</v>
      </c>
      <c r="G279" s="36">
        <v>2017</v>
      </c>
      <c r="H279" s="35">
        <v>48</v>
      </c>
      <c r="I279" s="36" t="s">
        <v>1226</v>
      </c>
      <c r="J279" s="36">
        <v>2</v>
      </c>
      <c r="K279" s="35" t="s">
        <v>36</v>
      </c>
      <c r="L279" s="35" t="s">
        <v>73</v>
      </c>
      <c r="M279" s="35" t="s">
        <v>1109</v>
      </c>
      <c r="N279" s="35" t="s">
        <v>1110</v>
      </c>
      <c r="O279" s="35" t="s">
        <v>1227</v>
      </c>
      <c r="P279" s="35" t="s">
        <v>1233</v>
      </c>
      <c r="Q279" s="35" t="s">
        <v>1234</v>
      </c>
      <c r="R279" s="35" t="s">
        <v>1235</v>
      </c>
      <c r="S279" s="35" t="s">
        <v>1235</v>
      </c>
      <c r="T279" s="35">
        <v>1</v>
      </c>
      <c r="U279" s="35" t="s">
        <v>2294</v>
      </c>
      <c r="V279" s="35" t="s">
        <v>2320</v>
      </c>
      <c r="W279" s="35" t="s">
        <v>89</v>
      </c>
      <c r="X279" s="35" t="s">
        <v>90</v>
      </c>
      <c r="Y279" s="37">
        <v>0</v>
      </c>
      <c r="Z279" s="35" t="s">
        <v>2206</v>
      </c>
      <c r="AA279" s="38" t="s">
        <v>2325</v>
      </c>
      <c r="AB279" s="35" t="s">
        <v>91</v>
      </c>
    </row>
    <row r="280" spans="2:29" ht="123.75" customHeight="1">
      <c r="B280" s="34">
        <v>275</v>
      </c>
      <c r="C280" s="35" t="s">
        <v>96</v>
      </c>
      <c r="D280" s="36" t="s">
        <v>32</v>
      </c>
      <c r="E280" s="36" t="s">
        <v>33</v>
      </c>
      <c r="F280" s="35" t="s">
        <v>34</v>
      </c>
      <c r="G280" s="36">
        <v>2016</v>
      </c>
      <c r="H280" s="35">
        <v>65</v>
      </c>
      <c r="I280" s="36" t="s">
        <v>1236</v>
      </c>
      <c r="J280" s="36">
        <v>1</v>
      </c>
      <c r="K280" s="35" t="s">
        <v>36</v>
      </c>
      <c r="L280" s="35" t="s">
        <v>73</v>
      </c>
      <c r="M280" s="35" t="s">
        <v>1109</v>
      </c>
      <c r="N280" s="35" t="s">
        <v>1110</v>
      </c>
      <c r="O280" s="35" t="s">
        <v>1237</v>
      </c>
      <c r="P280" s="35" t="s">
        <v>1238</v>
      </c>
      <c r="Q280" s="35" t="s">
        <v>1239</v>
      </c>
      <c r="R280" s="35" t="s">
        <v>1240</v>
      </c>
      <c r="S280" s="35" t="s">
        <v>1241</v>
      </c>
      <c r="T280" s="35">
        <v>1</v>
      </c>
      <c r="U280" s="35" t="s">
        <v>2327</v>
      </c>
      <c r="V280" s="35"/>
      <c r="W280" s="35" t="s">
        <v>103</v>
      </c>
      <c r="X280" s="35" t="s">
        <v>606</v>
      </c>
      <c r="Y280" s="37">
        <v>63</v>
      </c>
      <c r="Z280" s="35" t="s">
        <v>2244</v>
      </c>
      <c r="AA280" s="38" t="s">
        <v>2325</v>
      </c>
      <c r="AB280" s="35" t="s">
        <v>91</v>
      </c>
    </row>
    <row r="281" spans="2:29" s="4" customFormat="1" ht="16.5" hidden="1" customHeight="1">
      <c r="B281" s="7">
        <v>276</v>
      </c>
      <c r="C281" s="8" t="s">
        <v>96</v>
      </c>
      <c r="D281" s="9" t="s">
        <v>32</v>
      </c>
      <c r="E281" s="9" t="s">
        <v>33</v>
      </c>
      <c r="F281" s="8" t="s">
        <v>34</v>
      </c>
      <c r="G281" s="9">
        <v>2016</v>
      </c>
      <c r="H281" s="8">
        <v>65</v>
      </c>
      <c r="I281" s="9" t="s">
        <v>1242</v>
      </c>
      <c r="J281" s="9">
        <v>1</v>
      </c>
      <c r="K281" s="8" t="s">
        <v>36</v>
      </c>
      <c r="L281" s="8" t="s">
        <v>73</v>
      </c>
      <c r="M281" s="8" t="s">
        <v>1109</v>
      </c>
      <c r="N281" s="8" t="s">
        <v>1110</v>
      </c>
      <c r="O281" s="8" t="s">
        <v>1243</v>
      </c>
      <c r="P281" s="8" t="s">
        <v>1244</v>
      </c>
      <c r="Q281" s="8" t="s">
        <v>1245</v>
      </c>
      <c r="R281" s="8" t="s">
        <v>1246</v>
      </c>
      <c r="S281" s="8" t="s">
        <v>1247</v>
      </c>
      <c r="T281" s="8">
        <v>1</v>
      </c>
      <c r="U281" s="8" t="s">
        <v>1248</v>
      </c>
      <c r="V281" s="8"/>
      <c r="W281" s="8" t="s">
        <v>103</v>
      </c>
      <c r="X281" s="8" t="s">
        <v>368</v>
      </c>
      <c r="Y281" s="8" t="s">
        <v>46</v>
      </c>
      <c r="Z281" s="8"/>
      <c r="AA281" s="8"/>
      <c r="AB281" s="8" t="s">
        <v>47</v>
      </c>
    </row>
    <row r="282" spans="2:29" s="4" customFormat="1" ht="16.5" hidden="1" customHeight="1">
      <c r="B282" s="7">
        <v>277</v>
      </c>
      <c r="C282" s="8" t="s">
        <v>96</v>
      </c>
      <c r="D282" s="9" t="s">
        <v>32</v>
      </c>
      <c r="E282" s="9" t="s">
        <v>33</v>
      </c>
      <c r="F282" s="8" t="s">
        <v>34</v>
      </c>
      <c r="G282" s="9">
        <v>2016</v>
      </c>
      <c r="H282" s="8">
        <v>65</v>
      </c>
      <c r="I282" s="9" t="s">
        <v>1249</v>
      </c>
      <c r="J282" s="9">
        <v>1</v>
      </c>
      <c r="K282" s="8" t="s">
        <v>36</v>
      </c>
      <c r="L282" s="8" t="s">
        <v>73</v>
      </c>
      <c r="M282" s="8" t="s">
        <v>1109</v>
      </c>
      <c r="N282" s="8" t="s">
        <v>1110</v>
      </c>
      <c r="O282" s="8" t="s">
        <v>1250</v>
      </c>
      <c r="P282" s="8" t="s">
        <v>1251</v>
      </c>
      <c r="Q282" s="8" t="s">
        <v>1252</v>
      </c>
      <c r="R282" s="8" t="s">
        <v>154</v>
      </c>
      <c r="S282" s="8" t="s">
        <v>154</v>
      </c>
      <c r="T282" s="8">
        <v>1</v>
      </c>
      <c r="U282" s="8" t="s">
        <v>375</v>
      </c>
      <c r="V282" s="8"/>
      <c r="W282" s="8" t="s">
        <v>103</v>
      </c>
      <c r="X282" s="8" t="s">
        <v>104</v>
      </c>
      <c r="Y282" s="8" t="s">
        <v>46</v>
      </c>
      <c r="Z282" s="8"/>
      <c r="AA282" s="8"/>
      <c r="AB282" s="8" t="s">
        <v>47</v>
      </c>
    </row>
    <row r="283" spans="2:29" s="4" customFormat="1" ht="16.5" hidden="1" customHeight="1">
      <c r="B283" s="7">
        <v>278</v>
      </c>
      <c r="C283" s="8" t="s">
        <v>96</v>
      </c>
      <c r="D283" s="9" t="s">
        <v>32</v>
      </c>
      <c r="E283" s="9" t="s">
        <v>33</v>
      </c>
      <c r="F283" s="8" t="s">
        <v>34</v>
      </c>
      <c r="G283" s="9">
        <v>2016</v>
      </c>
      <c r="H283" s="8">
        <v>65</v>
      </c>
      <c r="I283" s="9" t="s">
        <v>1249</v>
      </c>
      <c r="J283" s="9">
        <v>2</v>
      </c>
      <c r="K283" s="8" t="s">
        <v>36</v>
      </c>
      <c r="L283" s="8" t="s">
        <v>73</v>
      </c>
      <c r="M283" s="8" t="s">
        <v>1109</v>
      </c>
      <c r="N283" s="8" t="s">
        <v>1110</v>
      </c>
      <c r="O283" s="8" t="s">
        <v>1250</v>
      </c>
      <c r="P283" s="8" t="s">
        <v>1251</v>
      </c>
      <c r="Q283" s="8" t="s">
        <v>1253</v>
      </c>
      <c r="R283" s="8" t="s">
        <v>1254</v>
      </c>
      <c r="S283" s="8" t="s">
        <v>1255</v>
      </c>
      <c r="T283" s="8">
        <v>1</v>
      </c>
      <c r="U283" s="8" t="s">
        <v>375</v>
      </c>
      <c r="V283" s="8"/>
      <c r="W283" s="8" t="s">
        <v>103</v>
      </c>
      <c r="X283" s="8" t="s">
        <v>368</v>
      </c>
      <c r="Y283" s="8" t="s">
        <v>46</v>
      </c>
      <c r="Z283" s="8"/>
      <c r="AA283" s="8"/>
      <c r="AB283" s="8" t="s">
        <v>47</v>
      </c>
    </row>
    <row r="284" spans="2:29" s="4" customFormat="1" ht="16.5" hidden="1" customHeight="1">
      <c r="B284" s="7">
        <v>279</v>
      </c>
      <c r="C284" s="8" t="s">
        <v>96</v>
      </c>
      <c r="D284" s="9" t="s">
        <v>32</v>
      </c>
      <c r="E284" s="9" t="s">
        <v>33</v>
      </c>
      <c r="F284" s="8" t="s">
        <v>34</v>
      </c>
      <c r="G284" s="9">
        <v>2016</v>
      </c>
      <c r="H284" s="8">
        <v>65</v>
      </c>
      <c r="I284" s="9" t="s">
        <v>1256</v>
      </c>
      <c r="J284" s="9">
        <v>1</v>
      </c>
      <c r="K284" s="8" t="s">
        <v>36</v>
      </c>
      <c r="L284" s="8" t="s">
        <v>73</v>
      </c>
      <c r="M284" s="8" t="s">
        <v>1109</v>
      </c>
      <c r="N284" s="8" t="s">
        <v>1110</v>
      </c>
      <c r="O284" s="8" t="s">
        <v>1257</v>
      </c>
      <c r="P284" s="8" t="s">
        <v>1258</v>
      </c>
      <c r="Q284" s="8" t="s">
        <v>1252</v>
      </c>
      <c r="R284" s="8" t="s">
        <v>154</v>
      </c>
      <c r="S284" s="8" t="s">
        <v>154</v>
      </c>
      <c r="T284" s="8">
        <v>1</v>
      </c>
      <c r="U284" s="8" t="s">
        <v>375</v>
      </c>
      <c r="V284" s="8"/>
      <c r="W284" s="8" t="s">
        <v>103</v>
      </c>
      <c r="X284" s="8" t="s">
        <v>104</v>
      </c>
      <c r="Y284" s="8" t="s">
        <v>46</v>
      </c>
      <c r="Z284" s="8"/>
      <c r="AA284" s="8"/>
      <c r="AB284" s="8" t="s">
        <v>47</v>
      </c>
    </row>
    <row r="285" spans="2:29" s="4" customFormat="1" ht="75" hidden="1" customHeight="1">
      <c r="B285" s="7">
        <v>280</v>
      </c>
      <c r="C285" s="8" t="s">
        <v>96</v>
      </c>
      <c r="D285" s="9" t="s">
        <v>32</v>
      </c>
      <c r="E285" s="9" t="s">
        <v>33</v>
      </c>
      <c r="F285" s="8" t="s">
        <v>34</v>
      </c>
      <c r="G285" s="9">
        <v>2016</v>
      </c>
      <c r="H285" s="8">
        <v>65</v>
      </c>
      <c r="I285" s="9" t="s">
        <v>1256</v>
      </c>
      <c r="J285" s="9">
        <v>2</v>
      </c>
      <c r="K285" s="8" t="s">
        <v>36</v>
      </c>
      <c r="L285" s="8" t="s">
        <v>73</v>
      </c>
      <c r="M285" s="8" t="s">
        <v>1109</v>
      </c>
      <c r="N285" s="8" t="s">
        <v>1110</v>
      </c>
      <c r="O285" s="8" t="s">
        <v>1257</v>
      </c>
      <c r="P285" s="8" t="s">
        <v>1258</v>
      </c>
      <c r="Q285" s="8" t="s">
        <v>1253</v>
      </c>
      <c r="R285" s="8" t="s">
        <v>1254</v>
      </c>
      <c r="S285" s="8" t="s">
        <v>1255</v>
      </c>
      <c r="T285" s="8">
        <v>1</v>
      </c>
      <c r="U285" s="8" t="s">
        <v>375</v>
      </c>
      <c r="V285" s="8"/>
      <c r="W285" s="8" t="s">
        <v>103</v>
      </c>
      <c r="X285" s="8" t="s">
        <v>368</v>
      </c>
      <c r="Y285" s="8" t="s">
        <v>46</v>
      </c>
      <c r="Z285" s="8"/>
      <c r="AA285" s="8"/>
      <c r="AB285" s="8" t="s">
        <v>47</v>
      </c>
    </row>
    <row r="286" spans="2:29" s="29" customFormat="1" ht="18.75" hidden="1" customHeight="1">
      <c r="B286" s="24">
        <v>281</v>
      </c>
      <c r="C286" s="25" t="s">
        <v>31</v>
      </c>
      <c r="D286" s="26" t="s">
        <v>32</v>
      </c>
      <c r="E286" s="26" t="s">
        <v>33</v>
      </c>
      <c r="F286" s="25" t="s">
        <v>34</v>
      </c>
      <c r="G286" s="26">
        <v>2014</v>
      </c>
      <c r="H286" s="25">
        <v>811</v>
      </c>
      <c r="I286" s="26" t="s">
        <v>1259</v>
      </c>
      <c r="J286" s="26">
        <v>1</v>
      </c>
      <c r="K286" s="25" t="s">
        <v>36</v>
      </c>
      <c r="L286" s="25" t="s">
        <v>73</v>
      </c>
      <c r="M286" s="25" t="s">
        <v>1109</v>
      </c>
      <c r="N286" s="25" t="s">
        <v>1110</v>
      </c>
      <c r="O286" s="25" t="s">
        <v>1260</v>
      </c>
      <c r="P286" s="25" t="s">
        <v>1261</v>
      </c>
      <c r="Q286" s="25" t="s">
        <v>1262</v>
      </c>
      <c r="R286" s="25" t="s">
        <v>1263</v>
      </c>
      <c r="S286" s="25" t="s">
        <v>1263</v>
      </c>
      <c r="T286" s="25">
        <v>100</v>
      </c>
      <c r="U286" s="25" t="s">
        <v>386</v>
      </c>
      <c r="V286" s="25"/>
      <c r="W286" s="25" t="s">
        <v>142</v>
      </c>
      <c r="X286" s="25" t="s">
        <v>1080</v>
      </c>
      <c r="Y286" s="27">
        <v>100</v>
      </c>
      <c r="Z286" s="25" t="s">
        <v>2348</v>
      </c>
      <c r="AA286" s="28" t="s">
        <v>2324</v>
      </c>
      <c r="AB286" s="25" t="s">
        <v>47</v>
      </c>
      <c r="AC286" s="29" t="s">
        <v>2356</v>
      </c>
    </row>
    <row r="287" spans="2:29" s="4" customFormat="1" ht="16.5" hidden="1" customHeight="1">
      <c r="B287" s="7">
        <v>282</v>
      </c>
      <c r="C287" s="8" t="s">
        <v>96</v>
      </c>
      <c r="D287" s="9" t="s">
        <v>32</v>
      </c>
      <c r="E287" s="9" t="s">
        <v>33</v>
      </c>
      <c r="F287" s="8" t="s">
        <v>34</v>
      </c>
      <c r="G287" s="9">
        <v>2016</v>
      </c>
      <c r="H287" s="8">
        <v>65</v>
      </c>
      <c r="I287" s="9" t="s">
        <v>1264</v>
      </c>
      <c r="J287" s="9">
        <v>1</v>
      </c>
      <c r="K287" s="8" t="s">
        <v>36</v>
      </c>
      <c r="L287" s="8" t="s">
        <v>73</v>
      </c>
      <c r="M287" s="8" t="s">
        <v>1109</v>
      </c>
      <c r="N287" s="8" t="s">
        <v>1110</v>
      </c>
      <c r="O287" s="8" t="s">
        <v>1265</v>
      </c>
      <c r="P287" s="8" t="s">
        <v>1258</v>
      </c>
      <c r="Q287" s="8" t="s">
        <v>1252</v>
      </c>
      <c r="R287" s="8" t="s">
        <v>154</v>
      </c>
      <c r="S287" s="8" t="s">
        <v>154</v>
      </c>
      <c r="T287" s="8">
        <v>1</v>
      </c>
      <c r="U287" s="8" t="s">
        <v>375</v>
      </c>
      <c r="V287" s="8"/>
      <c r="W287" s="8" t="s">
        <v>103</v>
      </c>
      <c r="X287" s="8" t="s">
        <v>104</v>
      </c>
      <c r="Y287" s="8" t="s">
        <v>46</v>
      </c>
      <c r="Z287" s="8"/>
      <c r="AA287" s="8"/>
      <c r="AB287" s="8" t="s">
        <v>47</v>
      </c>
    </row>
    <row r="288" spans="2:29" s="4" customFormat="1" ht="16.5" hidden="1" customHeight="1">
      <c r="B288" s="7">
        <v>283</v>
      </c>
      <c r="C288" s="8" t="s">
        <v>96</v>
      </c>
      <c r="D288" s="9" t="s">
        <v>32</v>
      </c>
      <c r="E288" s="9" t="s">
        <v>33</v>
      </c>
      <c r="F288" s="8" t="s">
        <v>34</v>
      </c>
      <c r="G288" s="9">
        <v>2016</v>
      </c>
      <c r="H288" s="8">
        <v>65</v>
      </c>
      <c r="I288" s="9" t="s">
        <v>1264</v>
      </c>
      <c r="J288" s="9">
        <v>2</v>
      </c>
      <c r="K288" s="8" t="s">
        <v>36</v>
      </c>
      <c r="L288" s="8" t="s">
        <v>73</v>
      </c>
      <c r="M288" s="8" t="s">
        <v>1109</v>
      </c>
      <c r="N288" s="8" t="s">
        <v>1110</v>
      </c>
      <c r="O288" s="8" t="s">
        <v>1265</v>
      </c>
      <c r="P288" s="8" t="s">
        <v>1258</v>
      </c>
      <c r="Q288" s="8" t="s">
        <v>1253</v>
      </c>
      <c r="R288" s="8" t="s">
        <v>1254</v>
      </c>
      <c r="S288" s="8" t="s">
        <v>1255</v>
      </c>
      <c r="T288" s="8">
        <v>1</v>
      </c>
      <c r="U288" s="8" t="s">
        <v>375</v>
      </c>
      <c r="V288" s="8"/>
      <c r="W288" s="8" t="s">
        <v>103</v>
      </c>
      <c r="X288" s="8" t="s">
        <v>368</v>
      </c>
      <c r="Y288" s="8" t="s">
        <v>46</v>
      </c>
      <c r="Z288" s="8"/>
      <c r="AA288" s="8"/>
      <c r="AB288" s="8" t="s">
        <v>47</v>
      </c>
    </row>
    <row r="289" spans="2:29" ht="123.75" customHeight="1">
      <c r="B289" s="34">
        <v>284</v>
      </c>
      <c r="C289" s="35" t="s">
        <v>96</v>
      </c>
      <c r="D289" s="36" t="s">
        <v>32</v>
      </c>
      <c r="E289" s="36" t="s">
        <v>33</v>
      </c>
      <c r="F289" s="35" t="s">
        <v>34</v>
      </c>
      <c r="G289" s="36">
        <v>2016</v>
      </c>
      <c r="H289" s="35">
        <v>65</v>
      </c>
      <c r="I289" s="36" t="s">
        <v>1266</v>
      </c>
      <c r="J289" s="36">
        <v>1</v>
      </c>
      <c r="K289" s="35" t="s">
        <v>36</v>
      </c>
      <c r="L289" s="35" t="s">
        <v>73</v>
      </c>
      <c r="M289" s="35" t="s">
        <v>1109</v>
      </c>
      <c r="N289" s="35" t="s">
        <v>1110</v>
      </c>
      <c r="O289" s="35" t="s">
        <v>1267</v>
      </c>
      <c r="P289" s="35" t="s">
        <v>1268</v>
      </c>
      <c r="Q289" s="35" t="s">
        <v>1269</v>
      </c>
      <c r="R289" s="35" t="s">
        <v>1270</v>
      </c>
      <c r="S289" s="35" t="s">
        <v>1270</v>
      </c>
      <c r="T289" s="35">
        <v>1</v>
      </c>
      <c r="U289" s="35" t="s">
        <v>1382</v>
      </c>
      <c r="V289" s="35"/>
      <c r="W289" s="35" t="s">
        <v>103</v>
      </c>
      <c r="X289" s="35" t="s">
        <v>1271</v>
      </c>
      <c r="Y289" s="37">
        <v>75</v>
      </c>
      <c r="Z289" s="35" t="s">
        <v>2243</v>
      </c>
      <c r="AA289" s="38" t="s">
        <v>2324</v>
      </c>
      <c r="AB289" s="35" t="s">
        <v>91</v>
      </c>
    </row>
    <row r="290" spans="2:29" s="4" customFormat="1" ht="16.5" hidden="1" customHeight="1">
      <c r="B290" s="7">
        <v>285</v>
      </c>
      <c r="C290" s="8" t="s">
        <v>96</v>
      </c>
      <c r="D290" s="9" t="s">
        <v>32</v>
      </c>
      <c r="E290" s="9" t="s">
        <v>33</v>
      </c>
      <c r="F290" s="8" t="s">
        <v>34</v>
      </c>
      <c r="G290" s="9">
        <v>2016</v>
      </c>
      <c r="H290" s="8">
        <v>65</v>
      </c>
      <c r="I290" s="9" t="s">
        <v>1272</v>
      </c>
      <c r="J290" s="9">
        <v>1</v>
      </c>
      <c r="K290" s="8" t="s">
        <v>36</v>
      </c>
      <c r="L290" s="8" t="s">
        <v>73</v>
      </c>
      <c r="M290" s="8" t="s">
        <v>1109</v>
      </c>
      <c r="N290" s="8" t="s">
        <v>1110</v>
      </c>
      <c r="O290" s="8" t="s">
        <v>1273</v>
      </c>
      <c r="P290" s="8" t="s">
        <v>1274</v>
      </c>
      <c r="Q290" s="8" t="s">
        <v>1275</v>
      </c>
      <c r="R290" s="8" t="s">
        <v>1276</v>
      </c>
      <c r="S290" s="8" t="s">
        <v>1276</v>
      </c>
      <c r="T290" s="8">
        <v>1</v>
      </c>
      <c r="U290" s="8" t="s">
        <v>375</v>
      </c>
      <c r="V290" s="8"/>
      <c r="W290" s="8" t="s">
        <v>103</v>
      </c>
      <c r="X290" s="8" t="s">
        <v>104</v>
      </c>
      <c r="Y290" s="8" t="s">
        <v>46</v>
      </c>
      <c r="Z290" s="8"/>
      <c r="AA290" s="8"/>
      <c r="AB290" s="8" t="s">
        <v>47</v>
      </c>
    </row>
    <row r="291" spans="2:29" s="4" customFormat="1" ht="16.5" hidden="1" customHeight="1">
      <c r="B291" s="7">
        <v>286</v>
      </c>
      <c r="C291" s="8" t="s">
        <v>96</v>
      </c>
      <c r="D291" s="9" t="s">
        <v>32</v>
      </c>
      <c r="E291" s="9" t="s">
        <v>33</v>
      </c>
      <c r="F291" s="8" t="s">
        <v>34</v>
      </c>
      <c r="G291" s="9">
        <v>2016</v>
      </c>
      <c r="H291" s="8">
        <v>65</v>
      </c>
      <c r="I291" s="9" t="s">
        <v>1272</v>
      </c>
      <c r="J291" s="9">
        <v>2</v>
      </c>
      <c r="K291" s="8" t="s">
        <v>36</v>
      </c>
      <c r="L291" s="8" t="s">
        <v>73</v>
      </c>
      <c r="M291" s="8" t="s">
        <v>1109</v>
      </c>
      <c r="N291" s="8" t="s">
        <v>1110</v>
      </c>
      <c r="O291" s="8" t="s">
        <v>1273</v>
      </c>
      <c r="P291" s="8" t="s">
        <v>1274</v>
      </c>
      <c r="Q291" s="8" t="s">
        <v>1277</v>
      </c>
      <c r="R291" s="8" t="s">
        <v>1278</v>
      </c>
      <c r="S291" s="8" t="s">
        <v>1278</v>
      </c>
      <c r="T291" s="8">
        <v>2</v>
      </c>
      <c r="U291" s="8" t="s">
        <v>375</v>
      </c>
      <c r="V291" s="8"/>
      <c r="W291" s="8" t="s">
        <v>103</v>
      </c>
      <c r="X291" s="8" t="s">
        <v>297</v>
      </c>
      <c r="Y291" s="8" t="s">
        <v>46</v>
      </c>
      <c r="Z291" s="8"/>
      <c r="AA291" s="8"/>
      <c r="AB291" s="8" t="s">
        <v>47</v>
      </c>
    </row>
    <row r="292" spans="2:29" s="4" customFormat="1" ht="16.5" hidden="1" customHeight="1">
      <c r="B292" s="7">
        <v>287</v>
      </c>
      <c r="C292" s="8" t="s">
        <v>31</v>
      </c>
      <c r="D292" s="9" t="s">
        <v>32</v>
      </c>
      <c r="E292" s="9" t="s">
        <v>33</v>
      </c>
      <c r="F292" s="8" t="s">
        <v>34</v>
      </c>
      <c r="G292" s="9">
        <v>2013</v>
      </c>
      <c r="H292" s="8">
        <v>805</v>
      </c>
      <c r="I292" s="9" t="s">
        <v>1279</v>
      </c>
      <c r="J292" s="9">
        <v>1</v>
      </c>
      <c r="K292" s="8" t="s">
        <v>36</v>
      </c>
      <c r="L292" s="8" t="s">
        <v>73</v>
      </c>
      <c r="M292" s="8" t="s">
        <v>38</v>
      </c>
      <c r="N292" s="8" t="s">
        <v>38</v>
      </c>
      <c r="O292" s="8" t="s">
        <v>1280</v>
      </c>
      <c r="P292" s="8" t="s">
        <v>40</v>
      </c>
      <c r="Q292" s="8" t="s">
        <v>1281</v>
      </c>
      <c r="R292" s="8" t="s">
        <v>1282</v>
      </c>
      <c r="S292" s="8" t="s">
        <v>1283</v>
      </c>
      <c r="T292" s="8">
        <v>100</v>
      </c>
      <c r="U292" s="8" t="s">
        <v>141</v>
      </c>
      <c r="V292" s="8"/>
      <c r="W292" s="8" t="s">
        <v>1284</v>
      </c>
      <c r="X292" s="8" t="s">
        <v>45</v>
      </c>
      <c r="Y292" s="8" t="s">
        <v>46</v>
      </c>
      <c r="Z292" s="8"/>
      <c r="AA292" s="8"/>
      <c r="AB292" s="8" t="s">
        <v>47</v>
      </c>
    </row>
    <row r="293" spans="2:29" s="4" customFormat="1" ht="16.5" hidden="1" customHeight="1">
      <c r="B293" s="7">
        <v>288</v>
      </c>
      <c r="C293" s="8" t="s">
        <v>31</v>
      </c>
      <c r="D293" s="9" t="s">
        <v>32</v>
      </c>
      <c r="E293" s="9" t="s">
        <v>33</v>
      </c>
      <c r="F293" s="8" t="s">
        <v>34</v>
      </c>
      <c r="G293" s="9">
        <v>2014</v>
      </c>
      <c r="H293" s="8">
        <v>805</v>
      </c>
      <c r="I293" s="9" t="s">
        <v>1285</v>
      </c>
      <c r="J293" s="9">
        <v>1</v>
      </c>
      <c r="K293" s="8" t="s">
        <v>36</v>
      </c>
      <c r="L293" s="8" t="s">
        <v>37</v>
      </c>
      <c r="M293" s="8" t="s">
        <v>38</v>
      </c>
      <c r="N293" s="8" t="s">
        <v>38</v>
      </c>
      <c r="O293" s="8" t="s">
        <v>1286</v>
      </c>
      <c r="P293" s="8" t="s">
        <v>40</v>
      </c>
      <c r="Q293" s="8" t="s">
        <v>1287</v>
      </c>
      <c r="R293" s="8" t="s">
        <v>1288</v>
      </c>
      <c r="S293" s="8" t="s">
        <v>1289</v>
      </c>
      <c r="T293" s="8">
        <v>100</v>
      </c>
      <c r="U293" s="8" t="s">
        <v>52</v>
      </c>
      <c r="V293" s="8"/>
      <c r="W293" s="8" t="s">
        <v>53</v>
      </c>
      <c r="X293" s="8" t="s">
        <v>54</v>
      </c>
      <c r="Y293" s="8" t="s">
        <v>46</v>
      </c>
      <c r="Z293" s="8"/>
      <c r="AA293" s="8"/>
      <c r="AB293" s="8" t="s">
        <v>47</v>
      </c>
    </row>
    <row r="294" spans="2:29" s="4" customFormat="1" ht="16.5" hidden="1" customHeight="1">
      <c r="B294" s="7">
        <v>289</v>
      </c>
      <c r="C294" s="8" t="s">
        <v>31</v>
      </c>
      <c r="D294" s="9" t="s">
        <v>32</v>
      </c>
      <c r="E294" s="9" t="s">
        <v>33</v>
      </c>
      <c r="F294" s="8" t="s">
        <v>34</v>
      </c>
      <c r="G294" s="9">
        <v>2014</v>
      </c>
      <c r="H294" s="8">
        <v>805</v>
      </c>
      <c r="I294" s="9" t="s">
        <v>1290</v>
      </c>
      <c r="J294" s="9">
        <v>1</v>
      </c>
      <c r="K294" s="8" t="s">
        <v>36</v>
      </c>
      <c r="L294" s="8" t="s">
        <v>37</v>
      </c>
      <c r="M294" s="8" t="s">
        <v>38</v>
      </c>
      <c r="N294" s="8" t="s">
        <v>38</v>
      </c>
      <c r="O294" s="8" t="s">
        <v>1291</v>
      </c>
      <c r="P294" s="8" t="s">
        <v>40</v>
      </c>
      <c r="Q294" s="8" t="s">
        <v>1292</v>
      </c>
      <c r="R294" s="8" t="s">
        <v>1288</v>
      </c>
      <c r="S294" s="8" t="s">
        <v>1289</v>
      </c>
      <c r="T294" s="8">
        <v>100</v>
      </c>
      <c r="U294" s="8" t="s">
        <v>52</v>
      </c>
      <c r="V294" s="8"/>
      <c r="W294" s="8" t="s">
        <v>53</v>
      </c>
      <c r="X294" s="8" t="s">
        <v>54</v>
      </c>
      <c r="Y294" s="8" t="s">
        <v>46</v>
      </c>
      <c r="Z294" s="8"/>
      <c r="AA294" s="8"/>
      <c r="AB294" s="8" t="s">
        <v>47</v>
      </c>
    </row>
    <row r="295" spans="2:29" s="4" customFormat="1" ht="16.5" hidden="1" customHeight="1">
      <c r="B295" s="7">
        <v>290</v>
      </c>
      <c r="C295" s="8" t="s">
        <v>31</v>
      </c>
      <c r="D295" s="9" t="s">
        <v>32</v>
      </c>
      <c r="E295" s="9" t="s">
        <v>33</v>
      </c>
      <c r="F295" s="8" t="s">
        <v>34</v>
      </c>
      <c r="G295" s="9">
        <v>2012</v>
      </c>
      <c r="H295" s="8">
        <v>803</v>
      </c>
      <c r="I295" s="9" t="s">
        <v>1293</v>
      </c>
      <c r="J295" s="9">
        <v>1</v>
      </c>
      <c r="K295" s="8" t="s">
        <v>36</v>
      </c>
      <c r="L295" s="8" t="s">
        <v>37</v>
      </c>
      <c r="M295" s="8" t="s">
        <v>38</v>
      </c>
      <c r="N295" s="8" t="s">
        <v>38</v>
      </c>
      <c r="O295" s="8" t="s">
        <v>1294</v>
      </c>
      <c r="P295" s="8" t="s">
        <v>40</v>
      </c>
      <c r="Q295" s="8" t="s">
        <v>1295</v>
      </c>
      <c r="R295" s="8" t="s">
        <v>1296</v>
      </c>
      <c r="S295" s="8" t="s">
        <v>1297</v>
      </c>
      <c r="T295" s="8">
        <v>100</v>
      </c>
      <c r="U295" s="8" t="s">
        <v>1298</v>
      </c>
      <c r="V295" s="8"/>
      <c r="W295" s="8" t="s">
        <v>44</v>
      </c>
      <c r="X295" s="8" t="s">
        <v>297</v>
      </c>
      <c r="Y295" s="8" t="s">
        <v>46</v>
      </c>
      <c r="Z295" s="8"/>
      <c r="AA295" s="8"/>
      <c r="AB295" s="8" t="s">
        <v>47</v>
      </c>
    </row>
    <row r="296" spans="2:29" s="4" customFormat="1" ht="16.5" hidden="1" customHeight="1">
      <c r="B296" s="7">
        <v>291</v>
      </c>
      <c r="C296" s="8" t="s">
        <v>31</v>
      </c>
      <c r="D296" s="9" t="s">
        <v>32</v>
      </c>
      <c r="E296" s="9" t="s">
        <v>33</v>
      </c>
      <c r="F296" s="8" t="s">
        <v>34</v>
      </c>
      <c r="G296" s="9">
        <v>2013</v>
      </c>
      <c r="H296" s="8">
        <v>805</v>
      </c>
      <c r="I296" s="9" t="s">
        <v>1299</v>
      </c>
      <c r="J296" s="9">
        <v>1</v>
      </c>
      <c r="K296" s="8" t="s">
        <v>36</v>
      </c>
      <c r="L296" s="8" t="s">
        <v>73</v>
      </c>
      <c r="M296" s="8" t="s">
        <v>38</v>
      </c>
      <c r="N296" s="8" t="s">
        <v>38</v>
      </c>
      <c r="O296" s="8" t="s">
        <v>1300</v>
      </c>
      <c r="P296" s="8" t="s">
        <v>40</v>
      </c>
      <c r="Q296" s="8" t="s">
        <v>1301</v>
      </c>
      <c r="R296" s="8" t="s">
        <v>1302</v>
      </c>
      <c r="S296" s="8" t="s">
        <v>1302</v>
      </c>
      <c r="T296" s="8">
        <v>100</v>
      </c>
      <c r="U296" s="8" t="s">
        <v>514</v>
      </c>
      <c r="V296" s="8"/>
      <c r="W296" s="8" t="s">
        <v>1303</v>
      </c>
      <c r="X296" s="8" t="s">
        <v>31</v>
      </c>
      <c r="Y296" s="8" t="s">
        <v>46</v>
      </c>
      <c r="Z296" s="8"/>
      <c r="AA296" s="8"/>
      <c r="AB296" s="8" t="s">
        <v>47</v>
      </c>
    </row>
    <row r="297" spans="2:29" s="4" customFormat="1" ht="16.5" hidden="1" customHeight="1">
      <c r="B297" s="7">
        <v>292</v>
      </c>
      <c r="C297" s="8" t="s">
        <v>31</v>
      </c>
      <c r="D297" s="9" t="s">
        <v>32</v>
      </c>
      <c r="E297" s="9" t="s">
        <v>33</v>
      </c>
      <c r="F297" s="8" t="s">
        <v>34</v>
      </c>
      <c r="G297" s="9">
        <v>2013</v>
      </c>
      <c r="H297" s="8">
        <v>805</v>
      </c>
      <c r="I297" s="9" t="s">
        <v>1304</v>
      </c>
      <c r="J297" s="9">
        <v>1</v>
      </c>
      <c r="K297" s="8" t="s">
        <v>36</v>
      </c>
      <c r="L297" s="8" t="s">
        <v>73</v>
      </c>
      <c r="M297" s="8" t="s">
        <v>38</v>
      </c>
      <c r="N297" s="8" t="s">
        <v>38</v>
      </c>
      <c r="O297" s="8" t="s">
        <v>1305</v>
      </c>
      <c r="P297" s="8" t="s">
        <v>40</v>
      </c>
      <c r="Q297" s="8" t="s">
        <v>1306</v>
      </c>
      <c r="R297" s="8" t="s">
        <v>1307</v>
      </c>
      <c r="S297" s="8" t="s">
        <v>1307</v>
      </c>
      <c r="T297" s="8">
        <v>10</v>
      </c>
      <c r="U297" s="8" t="s">
        <v>141</v>
      </c>
      <c r="V297" s="8"/>
      <c r="W297" s="8" t="s">
        <v>1308</v>
      </c>
      <c r="X297" s="8" t="s">
        <v>169</v>
      </c>
      <c r="Y297" s="8" t="s">
        <v>46</v>
      </c>
      <c r="Z297" s="8"/>
      <c r="AA297" s="8"/>
      <c r="AB297" s="8" t="s">
        <v>47</v>
      </c>
    </row>
    <row r="298" spans="2:29" s="4" customFormat="1" ht="16.5" hidden="1" customHeight="1">
      <c r="B298" s="7">
        <v>293</v>
      </c>
      <c r="C298" s="8" t="s">
        <v>31</v>
      </c>
      <c r="D298" s="9" t="s">
        <v>32</v>
      </c>
      <c r="E298" s="9" t="s">
        <v>33</v>
      </c>
      <c r="F298" s="8" t="s">
        <v>34</v>
      </c>
      <c r="G298" s="9">
        <v>2013</v>
      </c>
      <c r="H298" s="8">
        <v>805</v>
      </c>
      <c r="I298" s="9" t="s">
        <v>1304</v>
      </c>
      <c r="J298" s="9">
        <v>2</v>
      </c>
      <c r="K298" s="8" t="s">
        <v>36</v>
      </c>
      <c r="L298" s="8" t="s">
        <v>73</v>
      </c>
      <c r="M298" s="8" t="s">
        <v>38</v>
      </c>
      <c r="N298" s="8" t="s">
        <v>38</v>
      </c>
      <c r="O298" s="8" t="s">
        <v>1305</v>
      </c>
      <c r="P298" s="8" t="s">
        <v>40</v>
      </c>
      <c r="Q298" s="8" t="s">
        <v>1309</v>
      </c>
      <c r="R298" s="8" t="s">
        <v>1310</v>
      </c>
      <c r="S298" s="8" t="s">
        <v>1310</v>
      </c>
      <c r="T298" s="8">
        <v>10</v>
      </c>
      <c r="U298" s="8" t="s">
        <v>141</v>
      </c>
      <c r="V298" s="8"/>
      <c r="W298" s="8" t="s">
        <v>1308</v>
      </c>
      <c r="X298" s="8" t="s">
        <v>169</v>
      </c>
      <c r="Y298" s="8" t="s">
        <v>46</v>
      </c>
      <c r="Z298" s="8"/>
      <c r="AA298" s="8"/>
      <c r="AB298" s="8" t="s">
        <v>47</v>
      </c>
    </row>
    <row r="299" spans="2:29" s="4" customFormat="1" ht="16.5" hidden="1" customHeight="1">
      <c r="B299" s="7">
        <v>294</v>
      </c>
      <c r="C299" s="8" t="s">
        <v>31</v>
      </c>
      <c r="D299" s="9" t="s">
        <v>32</v>
      </c>
      <c r="E299" s="9" t="s">
        <v>33</v>
      </c>
      <c r="F299" s="8" t="s">
        <v>34</v>
      </c>
      <c r="G299" s="9">
        <v>2013</v>
      </c>
      <c r="H299" s="8">
        <v>805</v>
      </c>
      <c r="I299" s="9" t="s">
        <v>1304</v>
      </c>
      <c r="J299" s="9">
        <v>3</v>
      </c>
      <c r="K299" s="8" t="s">
        <v>36</v>
      </c>
      <c r="L299" s="8" t="s">
        <v>73</v>
      </c>
      <c r="M299" s="8" t="s">
        <v>38</v>
      </c>
      <c r="N299" s="8" t="s">
        <v>38</v>
      </c>
      <c r="O299" s="8" t="s">
        <v>1305</v>
      </c>
      <c r="P299" s="8" t="s">
        <v>40</v>
      </c>
      <c r="Q299" s="8" t="s">
        <v>1311</v>
      </c>
      <c r="R299" s="8" t="s">
        <v>1312</v>
      </c>
      <c r="S299" s="8" t="s">
        <v>1312</v>
      </c>
      <c r="T299" s="8">
        <v>100</v>
      </c>
      <c r="U299" s="8" t="s">
        <v>141</v>
      </c>
      <c r="V299" s="8"/>
      <c r="W299" s="8" t="s">
        <v>1308</v>
      </c>
      <c r="X299" s="8" t="s">
        <v>169</v>
      </c>
      <c r="Y299" s="8" t="s">
        <v>46</v>
      </c>
      <c r="Z299" s="8"/>
      <c r="AA299" s="8"/>
      <c r="AB299" s="8" t="s">
        <v>47</v>
      </c>
    </row>
    <row r="300" spans="2:29" s="4" customFormat="1" ht="16.5" hidden="1" customHeight="1">
      <c r="B300" s="7">
        <v>295</v>
      </c>
      <c r="C300" s="8" t="s">
        <v>31</v>
      </c>
      <c r="D300" s="9" t="s">
        <v>32</v>
      </c>
      <c r="E300" s="9" t="s">
        <v>33</v>
      </c>
      <c r="F300" s="8" t="s">
        <v>34</v>
      </c>
      <c r="G300" s="9">
        <v>2013</v>
      </c>
      <c r="H300" s="8">
        <v>805</v>
      </c>
      <c r="I300" s="9" t="s">
        <v>1313</v>
      </c>
      <c r="J300" s="9">
        <v>1</v>
      </c>
      <c r="K300" s="8" t="s">
        <v>36</v>
      </c>
      <c r="L300" s="8" t="s">
        <v>73</v>
      </c>
      <c r="M300" s="8" t="s">
        <v>38</v>
      </c>
      <c r="N300" s="8" t="s">
        <v>38</v>
      </c>
      <c r="O300" s="8" t="s">
        <v>1314</v>
      </c>
      <c r="P300" s="8" t="s">
        <v>40</v>
      </c>
      <c r="Q300" s="8" t="s">
        <v>1315</v>
      </c>
      <c r="R300" s="8" t="s">
        <v>1312</v>
      </c>
      <c r="S300" s="8" t="s">
        <v>1312</v>
      </c>
      <c r="T300" s="8">
        <v>100</v>
      </c>
      <c r="U300" s="8" t="s">
        <v>141</v>
      </c>
      <c r="V300" s="8"/>
      <c r="W300" s="8" t="s">
        <v>1308</v>
      </c>
      <c r="X300" s="8" t="s">
        <v>169</v>
      </c>
      <c r="Y300" s="8" t="s">
        <v>46</v>
      </c>
      <c r="Z300" s="8"/>
      <c r="AA300" s="8"/>
      <c r="AB300" s="8" t="s">
        <v>47</v>
      </c>
    </row>
    <row r="301" spans="2:29" s="29" customFormat="1" ht="18.75" hidden="1" customHeight="1">
      <c r="B301" s="24">
        <v>296</v>
      </c>
      <c r="C301" s="25" t="s">
        <v>31</v>
      </c>
      <c r="D301" s="26" t="s">
        <v>32</v>
      </c>
      <c r="E301" s="26" t="s">
        <v>33</v>
      </c>
      <c r="F301" s="25" t="s">
        <v>34</v>
      </c>
      <c r="G301" s="26">
        <v>2013</v>
      </c>
      <c r="H301" s="25">
        <v>805</v>
      </c>
      <c r="I301" s="26" t="s">
        <v>1316</v>
      </c>
      <c r="J301" s="26">
        <v>1</v>
      </c>
      <c r="K301" s="25" t="s">
        <v>36</v>
      </c>
      <c r="L301" s="25" t="s">
        <v>73</v>
      </c>
      <c r="M301" s="25" t="s">
        <v>38</v>
      </c>
      <c r="N301" s="25" t="s">
        <v>38</v>
      </c>
      <c r="O301" s="25" t="s">
        <v>1317</v>
      </c>
      <c r="P301" s="25" t="s">
        <v>40</v>
      </c>
      <c r="Q301" s="25" t="s">
        <v>1318</v>
      </c>
      <c r="R301" s="25" t="s">
        <v>1319</v>
      </c>
      <c r="S301" s="25" t="s">
        <v>1319</v>
      </c>
      <c r="T301" s="25">
        <v>100</v>
      </c>
      <c r="U301" s="25" t="s">
        <v>1382</v>
      </c>
      <c r="V301" s="25"/>
      <c r="W301" s="25" t="s">
        <v>1303</v>
      </c>
      <c r="X301" s="25" t="s">
        <v>31</v>
      </c>
      <c r="Y301" s="27">
        <v>100</v>
      </c>
      <c r="Z301" s="25" t="s">
        <v>2280</v>
      </c>
      <c r="AA301" s="28" t="s">
        <v>2349</v>
      </c>
      <c r="AB301" s="25" t="s">
        <v>47</v>
      </c>
      <c r="AC301" s="29" t="s">
        <v>2356</v>
      </c>
    </row>
    <row r="302" spans="2:29" s="4" customFormat="1" ht="16.5" hidden="1" customHeight="1">
      <c r="B302" s="7">
        <v>297</v>
      </c>
      <c r="C302" s="8" t="s">
        <v>31</v>
      </c>
      <c r="D302" s="9" t="s">
        <v>32</v>
      </c>
      <c r="E302" s="9" t="s">
        <v>33</v>
      </c>
      <c r="F302" s="8" t="s">
        <v>34</v>
      </c>
      <c r="G302" s="9">
        <v>2014</v>
      </c>
      <c r="H302" s="8">
        <v>805</v>
      </c>
      <c r="I302" s="9" t="s">
        <v>1320</v>
      </c>
      <c r="J302" s="9">
        <v>1</v>
      </c>
      <c r="K302" s="8" t="s">
        <v>36</v>
      </c>
      <c r="L302" s="8" t="s">
        <v>37</v>
      </c>
      <c r="M302" s="8" t="s">
        <v>38</v>
      </c>
      <c r="N302" s="8" t="s">
        <v>38</v>
      </c>
      <c r="O302" s="8" t="s">
        <v>1321</v>
      </c>
      <c r="P302" s="8" t="s">
        <v>40</v>
      </c>
      <c r="Q302" s="8" t="s">
        <v>1322</v>
      </c>
      <c r="R302" s="8" t="s">
        <v>498</v>
      </c>
      <c r="S302" s="8" t="s">
        <v>1312</v>
      </c>
      <c r="T302" s="8">
        <v>100</v>
      </c>
      <c r="U302" s="8" t="s">
        <v>1323</v>
      </c>
      <c r="V302" s="8"/>
      <c r="W302" s="8" t="s">
        <v>53</v>
      </c>
      <c r="X302" s="8" t="s">
        <v>104</v>
      </c>
      <c r="Y302" s="8" t="s">
        <v>46</v>
      </c>
      <c r="Z302" s="8"/>
      <c r="AA302" s="8"/>
      <c r="AB302" s="8" t="s">
        <v>47</v>
      </c>
    </row>
    <row r="303" spans="2:29" s="4" customFormat="1" ht="16.5" hidden="1" customHeight="1">
      <c r="B303" s="7">
        <v>298</v>
      </c>
      <c r="C303" s="8" t="s">
        <v>31</v>
      </c>
      <c r="D303" s="9" t="s">
        <v>32</v>
      </c>
      <c r="E303" s="9" t="s">
        <v>33</v>
      </c>
      <c r="F303" s="8" t="s">
        <v>34</v>
      </c>
      <c r="G303" s="9">
        <v>2012</v>
      </c>
      <c r="H303" s="8">
        <v>803</v>
      </c>
      <c r="I303" s="9" t="s">
        <v>1324</v>
      </c>
      <c r="J303" s="9">
        <v>1</v>
      </c>
      <c r="K303" s="8" t="s">
        <v>36</v>
      </c>
      <c r="L303" s="8" t="s">
        <v>37</v>
      </c>
      <c r="M303" s="8" t="s">
        <v>38</v>
      </c>
      <c r="N303" s="8" t="s">
        <v>38</v>
      </c>
      <c r="O303" s="8" t="s">
        <v>1325</v>
      </c>
      <c r="P303" s="8" t="s">
        <v>40</v>
      </c>
      <c r="Q303" s="8" t="s">
        <v>1326</v>
      </c>
      <c r="R303" s="8" t="s">
        <v>1296</v>
      </c>
      <c r="S303" s="8" t="s">
        <v>1297</v>
      </c>
      <c r="T303" s="8">
        <v>100</v>
      </c>
      <c r="U303" s="8" t="s">
        <v>1298</v>
      </c>
      <c r="V303" s="8"/>
      <c r="W303" s="8" t="s">
        <v>44</v>
      </c>
      <c r="X303" s="8" t="s">
        <v>297</v>
      </c>
      <c r="Y303" s="8" t="s">
        <v>46</v>
      </c>
      <c r="Z303" s="8"/>
      <c r="AA303" s="8"/>
      <c r="AB303" s="8" t="s">
        <v>47</v>
      </c>
    </row>
    <row r="304" spans="2:29" s="4" customFormat="1" ht="16.5" hidden="1" customHeight="1">
      <c r="B304" s="7">
        <v>299</v>
      </c>
      <c r="C304" s="8" t="s">
        <v>31</v>
      </c>
      <c r="D304" s="9" t="s">
        <v>32</v>
      </c>
      <c r="E304" s="9" t="s">
        <v>33</v>
      </c>
      <c r="F304" s="8" t="s">
        <v>34</v>
      </c>
      <c r="G304" s="9">
        <v>2014</v>
      </c>
      <c r="H304" s="8">
        <v>805</v>
      </c>
      <c r="I304" s="9" t="s">
        <v>1327</v>
      </c>
      <c r="J304" s="9">
        <v>1</v>
      </c>
      <c r="K304" s="8" t="s">
        <v>36</v>
      </c>
      <c r="L304" s="8" t="s">
        <v>37</v>
      </c>
      <c r="M304" s="8" t="s">
        <v>38</v>
      </c>
      <c r="N304" s="8" t="s">
        <v>38</v>
      </c>
      <c r="O304" s="8" t="s">
        <v>1328</v>
      </c>
      <c r="P304" s="8" t="s">
        <v>40</v>
      </c>
      <c r="Q304" s="8" t="s">
        <v>1329</v>
      </c>
      <c r="R304" s="8" t="s">
        <v>1288</v>
      </c>
      <c r="S304" s="8" t="s">
        <v>1289</v>
      </c>
      <c r="T304" s="8">
        <v>100</v>
      </c>
      <c r="U304" s="8" t="s">
        <v>52</v>
      </c>
      <c r="V304" s="8"/>
      <c r="W304" s="8" t="s">
        <v>53</v>
      </c>
      <c r="X304" s="8" t="s">
        <v>54</v>
      </c>
      <c r="Y304" s="8" t="s">
        <v>46</v>
      </c>
      <c r="Z304" s="8"/>
      <c r="AA304" s="8"/>
      <c r="AB304" s="8" t="s">
        <v>47</v>
      </c>
    </row>
    <row r="305" spans="2:28" s="4" customFormat="1" ht="16.5" hidden="1" customHeight="1">
      <c r="B305" s="7">
        <v>300</v>
      </c>
      <c r="C305" s="8" t="s">
        <v>31</v>
      </c>
      <c r="D305" s="9" t="s">
        <v>32</v>
      </c>
      <c r="E305" s="9" t="s">
        <v>33</v>
      </c>
      <c r="F305" s="8" t="s">
        <v>34</v>
      </c>
      <c r="G305" s="9">
        <v>2014</v>
      </c>
      <c r="H305" s="8">
        <v>805</v>
      </c>
      <c r="I305" s="9" t="s">
        <v>1330</v>
      </c>
      <c r="J305" s="9">
        <v>1</v>
      </c>
      <c r="K305" s="8" t="s">
        <v>36</v>
      </c>
      <c r="L305" s="8" t="s">
        <v>37</v>
      </c>
      <c r="M305" s="8" t="s">
        <v>38</v>
      </c>
      <c r="N305" s="8" t="s">
        <v>38</v>
      </c>
      <c r="O305" s="8" t="s">
        <v>1331</v>
      </c>
      <c r="P305" s="8" t="s">
        <v>40</v>
      </c>
      <c r="Q305" s="8" t="s">
        <v>1332</v>
      </c>
      <c r="R305" s="8" t="s">
        <v>1333</v>
      </c>
      <c r="S305" s="8" t="s">
        <v>1334</v>
      </c>
      <c r="T305" s="8">
        <v>100</v>
      </c>
      <c r="U305" s="8" t="s">
        <v>52</v>
      </c>
      <c r="V305" s="8"/>
      <c r="W305" s="8" t="s">
        <v>53</v>
      </c>
      <c r="X305" s="8" t="s">
        <v>54</v>
      </c>
      <c r="Y305" s="8" t="s">
        <v>46</v>
      </c>
      <c r="Z305" s="8"/>
      <c r="AA305" s="8"/>
      <c r="AB305" s="8" t="s">
        <v>47</v>
      </c>
    </row>
    <row r="306" spans="2:28" ht="123.75" customHeight="1">
      <c r="B306" s="34">
        <v>301</v>
      </c>
      <c r="C306" s="35" t="s">
        <v>1335</v>
      </c>
      <c r="D306" s="36" t="s">
        <v>32</v>
      </c>
      <c r="E306" s="36" t="s">
        <v>33</v>
      </c>
      <c r="F306" s="35" t="s">
        <v>34</v>
      </c>
      <c r="G306" s="36">
        <v>2016</v>
      </c>
      <c r="H306" s="35">
        <v>79</v>
      </c>
      <c r="I306" s="36" t="s">
        <v>1336</v>
      </c>
      <c r="J306" s="36">
        <v>1</v>
      </c>
      <c r="K306" s="35" t="s">
        <v>36</v>
      </c>
      <c r="L306" s="35" t="s">
        <v>1337</v>
      </c>
      <c r="M306" s="35" t="s">
        <v>74</v>
      </c>
      <c r="N306" s="35" t="s">
        <v>113</v>
      </c>
      <c r="O306" s="35" t="s">
        <v>1338</v>
      </c>
      <c r="P306" s="35" t="s">
        <v>1339</v>
      </c>
      <c r="Q306" s="35" t="s">
        <v>1340</v>
      </c>
      <c r="R306" s="35" t="s">
        <v>1341</v>
      </c>
      <c r="S306" s="35" t="s">
        <v>1342</v>
      </c>
      <c r="T306" s="35">
        <v>1</v>
      </c>
      <c r="U306" s="35" t="s">
        <v>2313</v>
      </c>
      <c r="V306" s="35"/>
      <c r="W306" s="35" t="s">
        <v>1343</v>
      </c>
      <c r="X306" s="35" t="s">
        <v>90</v>
      </c>
      <c r="Y306" s="37">
        <v>100</v>
      </c>
      <c r="Z306" s="35" t="s">
        <v>2257</v>
      </c>
      <c r="AA306" s="38" t="s">
        <v>2324</v>
      </c>
      <c r="AB306" s="35" t="s">
        <v>91</v>
      </c>
    </row>
    <row r="307" spans="2:28" ht="123.75" customHeight="1">
      <c r="B307" s="34">
        <v>302</v>
      </c>
      <c r="C307" s="35" t="s">
        <v>1344</v>
      </c>
      <c r="D307" s="36" t="s">
        <v>32</v>
      </c>
      <c r="E307" s="36" t="s">
        <v>33</v>
      </c>
      <c r="F307" s="35" t="s">
        <v>34</v>
      </c>
      <c r="G307" s="36">
        <v>2016</v>
      </c>
      <c r="H307" s="35">
        <v>72</v>
      </c>
      <c r="I307" s="36" t="s">
        <v>1345</v>
      </c>
      <c r="J307" s="36">
        <v>1</v>
      </c>
      <c r="K307" s="35" t="s">
        <v>36</v>
      </c>
      <c r="L307" s="35" t="s">
        <v>1337</v>
      </c>
      <c r="M307" s="35" t="s">
        <v>38</v>
      </c>
      <c r="N307" s="35" t="s">
        <v>38</v>
      </c>
      <c r="O307" s="35" t="s">
        <v>1346</v>
      </c>
      <c r="P307" s="35" t="s">
        <v>1347</v>
      </c>
      <c r="Q307" s="35" t="s">
        <v>1348</v>
      </c>
      <c r="R307" s="35" t="s">
        <v>1349</v>
      </c>
      <c r="S307" s="35" t="s">
        <v>1350</v>
      </c>
      <c r="T307" s="35">
        <v>1</v>
      </c>
      <c r="U307" s="35" t="s">
        <v>873</v>
      </c>
      <c r="V307" s="35" t="s">
        <v>2320</v>
      </c>
      <c r="W307" s="35" t="s">
        <v>1351</v>
      </c>
      <c r="X307" s="35" t="s">
        <v>1352</v>
      </c>
      <c r="Y307" s="37">
        <v>100</v>
      </c>
      <c r="Z307" s="35" t="s">
        <v>2247</v>
      </c>
      <c r="AA307" s="38" t="s">
        <v>2324</v>
      </c>
      <c r="AB307" s="35" t="s">
        <v>91</v>
      </c>
    </row>
    <row r="308" spans="2:28" s="4" customFormat="1" ht="16.5" hidden="1" customHeight="1">
      <c r="B308" s="7">
        <v>303</v>
      </c>
      <c r="C308" s="8" t="s">
        <v>31</v>
      </c>
      <c r="D308" s="9" t="s">
        <v>32</v>
      </c>
      <c r="E308" s="9" t="s">
        <v>33</v>
      </c>
      <c r="F308" s="8" t="s">
        <v>34</v>
      </c>
      <c r="G308" s="9">
        <v>2015</v>
      </c>
      <c r="H308" s="8">
        <v>77</v>
      </c>
      <c r="I308" s="9" t="s">
        <v>1345</v>
      </c>
      <c r="J308" s="9">
        <v>1</v>
      </c>
      <c r="K308" s="8" t="s">
        <v>36</v>
      </c>
      <c r="L308" s="8" t="s">
        <v>1337</v>
      </c>
      <c r="M308" s="8" t="s">
        <v>38</v>
      </c>
      <c r="N308" s="8" t="s">
        <v>38</v>
      </c>
      <c r="O308" s="8" t="s">
        <v>1353</v>
      </c>
      <c r="P308" s="8" t="s">
        <v>1354</v>
      </c>
      <c r="Q308" s="8" t="s">
        <v>1355</v>
      </c>
      <c r="R308" s="8" t="s">
        <v>1356</v>
      </c>
      <c r="S308" s="8" t="s">
        <v>1357</v>
      </c>
      <c r="T308" s="8">
        <v>100</v>
      </c>
      <c r="U308" s="8" t="s">
        <v>705</v>
      </c>
      <c r="V308" s="8"/>
      <c r="W308" s="8" t="s">
        <v>1358</v>
      </c>
      <c r="X308" s="8" t="s">
        <v>148</v>
      </c>
      <c r="Y308" s="8" t="s">
        <v>46</v>
      </c>
      <c r="Z308" s="8"/>
      <c r="AA308" s="8"/>
      <c r="AB308" s="8" t="s">
        <v>47</v>
      </c>
    </row>
    <row r="309" spans="2:28" ht="123.75" customHeight="1">
      <c r="B309" s="34">
        <v>304</v>
      </c>
      <c r="C309" s="35" t="s">
        <v>1359</v>
      </c>
      <c r="D309" s="36" t="s">
        <v>32</v>
      </c>
      <c r="E309" s="36" t="s">
        <v>33</v>
      </c>
      <c r="F309" s="35" t="s">
        <v>34</v>
      </c>
      <c r="G309" s="36">
        <v>2017</v>
      </c>
      <c r="H309" s="35">
        <v>57</v>
      </c>
      <c r="I309" s="36" t="s">
        <v>1345</v>
      </c>
      <c r="J309" s="36">
        <v>1</v>
      </c>
      <c r="K309" s="35" t="s">
        <v>36</v>
      </c>
      <c r="L309" s="35" t="s">
        <v>1337</v>
      </c>
      <c r="M309" s="35" t="s">
        <v>74</v>
      </c>
      <c r="N309" s="35" t="s">
        <v>38</v>
      </c>
      <c r="O309" s="35" t="s">
        <v>1360</v>
      </c>
      <c r="P309" s="35" t="s">
        <v>1361</v>
      </c>
      <c r="Q309" s="35" t="s">
        <v>1362</v>
      </c>
      <c r="R309" s="35" t="s">
        <v>1363</v>
      </c>
      <c r="S309" s="35" t="s">
        <v>1364</v>
      </c>
      <c r="T309" s="35">
        <v>1</v>
      </c>
      <c r="U309" s="35" t="s">
        <v>589</v>
      </c>
      <c r="V309" s="35"/>
      <c r="W309" s="35" t="s">
        <v>1359</v>
      </c>
      <c r="X309" s="35" t="s">
        <v>1365</v>
      </c>
      <c r="Y309" s="37">
        <v>100</v>
      </c>
      <c r="Z309" s="35" t="s">
        <v>2228</v>
      </c>
      <c r="AA309" s="38" t="s">
        <v>2326</v>
      </c>
      <c r="AB309" s="35" t="s">
        <v>91</v>
      </c>
    </row>
    <row r="310" spans="2:28" ht="123.75" customHeight="1">
      <c r="B310" s="34">
        <v>305</v>
      </c>
      <c r="C310" s="35" t="s">
        <v>1366</v>
      </c>
      <c r="D310" s="36" t="s">
        <v>32</v>
      </c>
      <c r="E310" s="36" t="s">
        <v>33</v>
      </c>
      <c r="F310" s="35" t="s">
        <v>34</v>
      </c>
      <c r="G310" s="36">
        <v>2017</v>
      </c>
      <c r="H310" s="35">
        <v>53</v>
      </c>
      <c r="I310" s="36" t="s">
        <v>1345</v>
      </c>
      <c r="J310" s="36">
        <v>1</v>
      </c>
      <c r="K310" s="35" t="s">
        <v>36</v>
      </c>
      <c r="L310" s="35" t="s">
        <v>1337</v>
      </c>
      <c r="M310" s="35" t="s">
        <v>523</v>
      </c>
      <c r="N310" s="35" t="s">
        <v>524</v>
      </c>
      <c r="O310" s="35" t="s">
        <v>1367</v>
      </c>
      <c r="P310" s="35" t="s">
        <v>1368</v>
      </c>
      <c r="Q310" s="35" t="s">
        <v>1369</v>
      </c>
      <c r="R310" s="35" t="s">
        <v>1370</v>
      </c>
      <c r="S310" s="35" t="s">
        <v>1371</v>
      </c>
      <c r="T310" s="35">
        <v>3</v>
      </c>
      <c r="U310" s="35" t="s">
        <v>589</v>
      </c>
      <c r="V310" s="35"/>
      <c r="W310" s="35" t="s">
        <v>1372</v>
      </c>
      <c r="X310" s="35" t="s">
        <v>1365</v>
      </c>
      <c r="Y310" s="37">
        <v>0</v>
      </c>
      <c r="Z310" s="35" t="s">
        <v>2206</v>
      </c>
      <c r="AA310" s="38" t="s">
        <v>2326</v>
      </c>
      <c r="AB310" s="35" t="s">
        <v>91</v>
      </c>
    </row>
    <row r="311" spans="2:28" s="4" customFormat="1" ht="16.5" hidden="1" customHeight="1">
      <c r="B311" s="7">
        <v>306</v>
      </c>
      <c r="C311" s="8" t="s">
        <v>31</v>
      </c>
      <c r="D311" s="9" t="s">
        <v>32</v>
      </c>
      <c r="E311" s="9" t="s">
        <v>33</v>
      </c>
      <c r="F311" s="8" t="s">
        <v>34</v>
      </c>
      <c r="G311" s="9">
        <v>2013</v>
      </c>
      <c r="H311" s="8">
        <v>807</v>
      </c>
      <c r="I311" s="9" t="s">
        <v>1345</v>
      </c>
      <c r="J311" s="9">
        <v>1</v>
      </c>
      <c r="K311" s="8" t="s">
        <v>36</v>
      </c>
      <c r="L311" s="8" t="s">
        <v>59</v>
      </c>
      <c r="M311" s="8" t="s">
        <v>38</v>
      </c>
      <c r="N311" s="8" t="s">
        <v>38</v>
      </c>
      <c r="O311" s="8" t="s">
        <v>1373</v>
      </c>
      <c r="P311" s="8" t="s">
        <v>40</v>
      </c>
      <c r="Q311" s="8" t="s">
        <v>1374</v>
      </c>
      <c r="R311" s="8" t="s">
        <v>1375</v>
      </c>
      <c r="S311" s="8" t="s">
        <v>1376</v>
      </c>
      <c r="T311" s="8">
        <v>100</v>
      </c>
      <c r="U311" s="8" t="s">
        <v>1377</v>
      </c>
      <c r="V311" s="8"/>
      <c r="W311" s="8" t="s">
        <v>1378</v>
      </c>
      <c r="X311" s="8" t="s">
        <v>31</v>
      </c>
      <c r="Y311" s="8" t="s">
        <v>46</v>
      </c>
      <c r="Z311" s="8"/>
      <c r="AA311" s="8"/>
      <c r="AB311" s="8" t="s">
        <v>47</v>
      </c>
    </row>
    <row r="312" spans="2:28" s="4" customFormat="1" ht="16.5" hidden="1" customHeight="1">
      <c r="B312" s="7">
        <v>307</v>
      </c>
      <c r="C312" s="8" t="s">
        <v>31</v>
      </c>
      <c r="D312" s="9" t="s">
        <v>32</v>
      </c>
      <c r="E312" s="9" t="s">
        <v>33</v>
      </c>
      <c r="F312" s="8" t="s">
        <v>34</v>
      </c>
      <c r="G312" s="9">
        <v>2013</v>
      </c>
      <c r="H312" s="8">
        <v>807</v>
      </c>
      <c r="I312" s="9" t="s">
        <v>1345</v>
      </c>
      <c r="J312" s="9">
        <v>2</v>
      </c>
      <c r="K312" s="8" t="s">
        <v>36</v>
      </c>
      <c r="L312" s="8" t="s">
        <v>59</v>
      </c>
      <c r="M312" s="8" t="s">
        <v>38</v>
      </c>
      <c r="N312" s="8" t="s">
        <v>38</v>
      </c>
      <c r="O312" s="8" t="s">
        <v>1373</v>
      </c>
      <c r="P312" s="8" t="s">
        <v>40</v>
      </c>
      <c r="Q312" s="8" t="s">
        <v>1379</v>
      </c>
      <c r="R312" s="8" t="s">
        <v>1380</v>
      </c>
      <c r="S312" s="8" t="s">
        <v>1381</v>
      </c>
      <c r="T312" s="8">
        <v>100</v>
      </c>
      <c r="U312" s="8" t="s">
        <v>1382</v>
      </c>
      <c r="V312" s="8"/>
      <c r="W312" s="8" t="s">
        <v>1378</v>
      </c>
      <c r="X312" s="8" t="s">
        <v>31</v>
      </c>
      <c r="Y312" s="8" t="s">
        <v>46</v>
      </c>
      <c r="Z312" s="8"/>
      <c r="AA312" s="8"/>
      <c r="AB312" s="8" t="s">
        <v>47</v>
      </c>
    </row>
    <row r="313" spans="2:28" ht="123.75" customHeight="1">
      <c r="B313" s="34">
        <v>308</v>
      </c>
      <c r="C313" s="35" t="s">
        <v>1383</v>
      </c>
      <c r="D313" s="36" t="s">
        <v>32</v>
      </c>
      <c r="E313" s="36" t="s">
        <v>33</v>
      </c>
      <c r="F313" s="35" t="s">
        <v>34</v>
      </c>
      <c r="G313" s="36">
        <v>2017</v>
      </c>
      <c r="H313" s="35">
        <v>62</v>
      </c>
      <c r="I313" s="36" t="s">
        <v>1345</v>
      </c>
      <c r="J313" s="36">
        <v>1</v>
      </c>
      <c r="K313" s="35" t="s">
        <v>36</v>
      </c>
      <c r="L313" s="35" t="s">
        <v>1337</v>
      </c>
      <c r="M313" s="35" t="s">
        <v>74</v>
      </c>
      <c r="N313" s="35" t="s">
        <v>38</v>
      </c>
      <c r="O313" s="35" t="s">
        <v>1384</v>
      </c>
      <c r="P313" s="35" t="s">
        <v>1385</v>
      </c>
      <c r="Q313" s="35" t="s">
        <v>1386</v>
      </c>
      <c r="R313" s="35" t="s">
        <v>1387</v>
      </c>
      <c r="S313" s="35" t="s">
        <v>1388</v>
      </c>
      <c r="T313" s="35">
        <v>100</v>
      </c>
      <c r="U313" s="35" t="s">
        <v>129</v>
      </c>
      <c r="V313" s="35"/>
      <c r="W313" s="35" t="s">
        <v>1389</v>
      </c>
      <c r="X313" s="35" t="s">
        <v>1390</v>
      </c>
      <c r="Y313" s="35" t="s">
        <v>46</v>
      </c>
      <c r="Z313" s="35"/>
      <c r="AA313" s="35" t="s">
        <v>2326</v>
      </c>
      <c r="AB313" s="35" t="s">
        <v>91</v>
      </c>
    </row>
    <row r="314" spans="2:28" s="4" customFormat="1" ht="16.5" hidden="1" customHeight="1">
      <c r="B314" s="7">
        <v>309</v>
      </c>
      <c r="C314" s="8" t="s">
        <v>31</v>
      </c>
      <c r="D314" s="9" t="s">
        <v>32</v>
      </c>
      <c r="E314" s="9" t="s">
        <v>33</v>
      </c>
      <c r="F314" s="8" t="s">
        <v>34</v>
      </c>
      <c r="G314" s="9">
        <v>2013</v>
      </c>
      <c r="H314" s="8">
        <v>808</v>
      </c>
      <c r="I314" s="9" t="s">
        <v>1345</v>
      </c>
      <c r="J314" s="9">
        <v>1</v>
      </c>
      <c r="K314" s="8" t="s">
        <v>36</v>
      </c>
      <c r="L314" s="8" t="s">
        <v>59</v>
      </c>
      <c r="M314" s="8" t="s">
        <v>38</v>
      </c>
      <c r="N314" s="8" t="s">
        <v>38</v>
      </c>
      <c r="O314" s="8" t="s">
        <v>1391</v>
      </c>
      <c r="P314" s="8" t="s">
        <v>40</v>
      </c>
      <c r="Q314" s="8" t="s">
        <v>1392</v>
      </c>
      <c r="R314" s="8" t="s">
        <v>1393</v>
      </c>
      <c r="S314" s="8" t="s">
        <v>1394</v>
      </c>
      <c r="T314" s="8">
        <v>100</v>
      </c>
      <c r="U314" s="8" t="s">
        <v>514</v>
      </c>
      <c r="V314" s="8"/>
      <c r="W314" s="8" t="s">
        <v>1303</v>
      </c>
      <c r="X314" s="8" t="s">
        <v>31</v>
      </c>
      <c r="Y314" s="8" t="s">
        <v>46</v>
      </c>
      <c r="Z314" s="8"/>
      <c r="AA314" s="8"/>
      <c r="AB314" s="8" t="s">
        <v>47</v>
      </c>
    </row>
    <row r="315" spans="2:28" s="4" customFormat="1" ht="16.5" hidden="1" customHeight="1">
      <c r="B315" s="7">
        <v>310</v>
      </c>
      <c r="C315" s="8" t="s">
        <v>31</v>
      </c>
      <c r="D315" s="9" t="s">
        <v>32</v>
      </c>
      <c r="E315" s="9" t="s">
        <v>33</v>
      </c>
      <c r="F315" s="8" t="s">
        <v>34</v>
      </c>
      <c r="G315" s="9">
        <v>2015</v>
      </c>
      <c r="H315" s="8">
        <v>69</v>
      </c>
      <c r="I315" s="9" t="s">
        <v>1345</v>
      </c>
      <c r="J315" s="9">
        <v>1</v>
      </c>
      <c r="K315" s="8" t="s">
        <v>36</v>
      </c>
      <c r="L315" s="8" t="s">
        <v>1337</v>
      </c>
      <c r="M315" s="8" t="s">
        <v>38</v>
      </c>
      <c r="N315" s="8" t="s">
        <v>38</v>
      </c>
      <c r="O315" s="8" t="s">
        <v>1395</v>
      </c>
      <c r="P315" s="8" t="s">
        <v>1396</v>
      </c>
      <c r="Q315" s="8" t="s">
        <v>1397</v>
      </c>
      <c r="R315" s="8" t="s">
        <v>1398</v>
      </c>
      <c r="S315" s="8" t="s">
        <v>1398</v>
      </c>
      <c r="T315" s="8">
        <v>1</v>
      </c>
      <c r="U315" s="8" t="s">
        <v>1399</v>
      </c>
      <c r="V315" s="8"/>
      <c r="W315" s="8" t="s">
        <v>1400</v>
      </c>
      <c r="X315" s="8" t="s">
        <v>1401</v>
      </c>
      <c r="Y315" s="8" t="s">
        <v>46</v>
      </c>
      <c r="Z315" s="8"/>
      <c r="AA315" s="8"/>
      <c r="AB315" s="8" t="s">
        <v>47</v>
      </c>
    </row>
    <row r="316" spans="2:28" ht="123.75" customHeight="1">
      <c r="B316" s="34">
        <v>311</v>
      </c>
      <c r="C316" s="35" t="s">
        <v>1402</v>
      </c>
      <c r="D316" s="36" t="s">
        <v>32</v>
      </c>
      <c r="E316" s="36" t="s">
        <v>33</v>
      </c>
      <c r="F316" s="35" t="s">
        <v>34</v>
      </c>
      <c r="G316" s="36">
        <v>2016</v>
      </c>
      <c r="H316" s="35">
        <v>293</v>
      </c>
      <c r="I316" s="36" t="s">
        <v>1403</v>
      </c>
      <c r="J316" s="36">
        <v>1</v>
      </c>
      <c r="K316" s="35" t="s">
        <v>36</v>
      </c>
      <c r="L316" s="35" t="s">
        <v>1337</v>
      </c>
      <c r="M316" s="35" t="s">
        <v>38</v>
      </c>
      <c r="N316" s="35" t="s">
        <v>38</v>
      </c>
      <c r="O316" s="35" t="s">
        <v>1404</v>
      </c>
      <c r="P316" s="35" t="s">
        <v>1405</v>
      </c>
      <c r="Q316" s="35" t="s">
        <v>1406</v>
      </c>
      <c r="R316" s="35" t="s">
        <v>1407</v>
      </c>
      <c r="S316" s="35" t="s">
        <v>1408</v>
      </c>
      <c r="T316" s="35">
        <v>1</v>
      </c>
      <c r="U316" s="35" t="s">
        <v>2297</v>
      </c>
      <c r="V316" s="35" t="s">
        <v>2321</v>
      </c>
      <c r="W316" s="35" t="s">
        <v>1409</v>
      </c>
      <c r="X316" s="35" t="s">
        <v>1410</v>
      </c>
      <c r="Y316" s="37">
        <v>100</v>
      </c>
      <c r="Z316" s="35" t="s">
        <v>2265</v>
      </c>
      <c r="AA316" s="38" t="s">
        <v>2324</v>
      </c>
      <c r="AB316" s="35" t="s">
        <v>91</v>
      </c>
    </row>
    <row r="317" spans="2:28" ht="123.75" customHeight="1">
      <c r="B317" s="34">
        <v>312</v>
      </c>
      <c r="C317" s="35" t="s">
        <v>1402</v>
      </c>
      <c r="D317" s="36" t="s">
        <v>32</v>
      </c>
      <c r="E317" s="36" t="s">
        <v>33</v>
      </c>
      <c r="F317" s="35" t="s">
        <v>34</v>
      </c>
      <c r="G317" s="36">
        <v>2016</v>
      </c>
      <c r="H317" s="35">
        <v>293</v>
      </c>
      <c r="I317" s="36" t="s">
        <v>1411</v>
      </c>
      <c r="J317" s="36">
        <v>1</v>
      </c>
      <c r="K317" s="35" t="s">
        <v>36</v>
      </c>
      <c r="L317" s="35" t="s">
        <v>1337</v>
      </c>
      <c r="M317" s="35" t="s">
        <v>38</v>
      </c>
      <c r="N317" s="35" t="s">
        <v>38</v>
      </c>
      <c r="O317" s="35" t="s">
        <v>1412</v>
      </c>
      <c r="P317" s="35" t="s">
        <v>1413</v>
      </c>
      <c r="Q317" s="35" t="s">
        <v>1414</v>
      </c>
      <c r="R317" s="35" t="s">
        <v>1415</v>
      </c>
      <c r="S317" s="35" t="s">
        <v>1416</v>
      </c>
      <c r="T317" s="35">
        <v>1</v>
      </c>
      <c r="U317" s="35" t="s">
        <v>2313</v>
      </c>
      <c r="V317" s="35"/>
      <c r="W317" s="35" t="s">
        <v>1417</v>
      </c>
      <c r="X317" s="35" t="s">
        <v>1418</v>
      </c>
      <c r="Y317" s="37">
        <v>75</v>
      </c>
      <c r="Z317" s="35" t="s">
        <v>2334</v>
      </c>
      <c r="AA317" s="38" t="s">
        <v>2324</v>
      </c>
      <c r="AB317" s="35" t="s">
        <v>91</v>
      </c>
    </row>
    <row r="318" spans="2:28" ht="123.75" customHeight="1">
      <c r="B318" s="34">
        <v>313</v>
      </c>
      <c r="C318" s="35" t="s">
        <v>1402</v>
      </c>
      <c r="D318" s="36" t="s">
        <v>32</v>
      </c>
      <c r="E318" s="36" t="s">
        <v>33</v>
      </c>
      <c r="F318" s="35" t="s">
        <v>34</v>
      </c>
      <c r="G318" s="36">
        <v>2016</v>
      </c>
      <c r="H318" s="35">
        <v>293</v>
      </c>
      <c r="I318" s="36" t="s">
        <v>1411</v>
      </c>
      <c r="J318" s="36">
        <v>2</v>
      </c>
      <c r="K318" s="35" t="s">
        <v>36</v>
      </c>
      <c r="L318" s="35" t="s">
        <v>1337</v>
      </c>
      <c r="M318" s="35" t="s">
        <v>38</v>
      </c>
      <c r="N318" s="35" t="s">
        <v>38</v>
      </c>
      <c r="O318" s="35" t="s">
        <v>1412</v>
      </c>
      <c r="P318" s="35" t="s">
        <v>1413</v>
      </c>
      <c r="Q318" s="35" t="s">
        <v>1419</v>
      </c>
      <c r="R318" s="35" t="s">
        <v>1420</v>
      </c>
      <c r="S318" s="35" t="s">
        <v>1420</v>
      </c>
      <c r="T318" s="35">
        <v>1</v>
      </c>
      <c r="U318" s="35" t="s">
        <v>2313</v>
      </c>
      <c r="V318" s="35"/>
      <c r="W318" s="35" t="s">
        <v>1409</v>
      </c>
      <c r="X318" s="35" t="s">
        <v>1410</v>
      </c>
      <c r="Y318" s="37">
        <v>100</v>
      </c>
      <c r="Z318" s="35" t="s">
        <v>2266</v>
      </c>
      <c r="AA318" s="38" t="s">
        <v>2324</v>
      </c>
      <c r="AB318" s="35" t="s">
        <v>91</v>
      </c>
    </row>
    <row r="319" spans="2:28" ht="123.75" customHeight="1">
      <c r="B319" s="34">
        <v>314</v>
      </c>
      <c r="C319" s="35" t="s">
        <v>1402</v>
      </c>
      <c r="D319" s="36" t="s">
        <v>32</v>
      </c>
      <c r="E319" s="36" t="s">
        <v>33</v>
      </c>
      <c r="F319" s="35" t="s">
        <v>34</v>
      </c>
      <c r="G319" s="36">
        <v>2016</v>
      </c>
      <c r="H319" s="35">
        <v>293</v>
      </c>
      <c r="I319" s="36" t="s">
        <v>1421</v>
      </c>
      <c r="J319" s="36">
        <v>1</v>
      </c>
      <c r="K319" s="35" t="s">
        <v>36</v>
      </c>
      <c r="L319" s="35" t="s">
        <v>1337</v>
      </c>
      <c r="M319" s="35" t="s">
        <v>38</v>
      </c>
      <c r="N319" s="35" t="s">
        <v>38</v>
      </c>
      <c r="O319" s="35" t="s">
        <v>1422</v>
      </c>
      <c r="P319" s="35" t="s">
        <v>1423</v>
      </c>
      <c r="Q319" s="35" t="s">
        <v>1424</v>
      </c>
      <c r="R319" s="35" t="s">
        <v>1425</v>
      </c>
      <c r="S319" s="35" t="s">
        <v>1426</v>
      </c>
      <c r="T319" s="35">
        <v>1</v>
      </c>
      <c r="U319" s="35" t="s">
        <v>2312</v>
      </c>
      <c r="V319" s="35"/>
      <c r="W319" s="35" t="s">
        <v>1409</v>
      </c>
      <c r="X319" s="35" t="s">
        <v>1427</v>
      </c>
      <c r="Y319" s="37">
        <v>100</v>
      </c>
      <c r="Z319" s="35" t="s">
        <v>2267</v>
      </c>
      <c r="AA319" s="38" t="s">
        <v>2324</v>
      </c>
      <c r="AB319" s="35" t="s">
        <v>91</v>
      </c>
    </row>
    <row r="320" spans="2:28" ht="123.75" customHeight="1">
      <c r="B320" s="34">
        <v>315</v>
      </c>
      <c r="C320" s="35" t="s">
        <v>1402</v>
      </c>
      <c r="D320" s="36" t="s">
        <v>32</v>
      </c>
      <c r="E320" s="36" t="s">
        <v>33</v>
      </c>
      <c r="F320" s="35" t="s">
        <v>34</v>
      </c>
      <c r="G320" s="36">
        <v>2016</v>
      </c>
      <c r="H320" s="35">
        <v>293</v>
      </c>
      <c r="I320" s="36" t="s">
        <v>1428</v>
      </c>
      <c r="J320" s="36">
        <v>1</v>
      </c>
      <c r="K320" s="35" t="s">
        <v>36</v>
      </c>
      <c r="L320" s="35" t="s">
        <v>1337</v>
      </c>
      <c r="M320" s="35" t="s">
        <v>38</v>
      </c>
      <c r="N320" s="35" t="s">
        <v>38</v>
      </c>
      <c r="O320" s="35" t="s">
        <v>1429</v>
      </c>
      <c r="P320" s="35" t="s">
        <v>1430</v>
      </c>
      <c r="Q320" s="35" t="s">
        <v>1431</v>
      </c>
      <c r="R320" s="35" t="s">
        <v>1415</v>
      </c>
      <c r="S320" s="35" t="s">
        <v>1416</v>
      </c>
      <c r="T320" s="35">
        <v>1</v>
      </c>
      <c r="U320" s="35" t="s">
        <v>2313</v>
      </c>
      <c r="V320" s="35"/>
      <c r="W320" s="35" t="s">
        <v>1417</v>
      </c>
      <c r="X320" s="35" t="s">
        <v>1418</v>
      </c>
      <c r="Y320" s="37">
        <v>75</v>
      </c>
      <c r="Z320" s="35" t="s">
        <v>2334</v>
      </c>
      <c r="AA320" s="38" t="s">
        <v>2324</v>
      </c>
      <c r="AB320" s="35" t="s">
        <v>91</v>
      </c>
    </row>
    <row r="321" spans="2:28" ht="123.75" customHeight="1">
      <c r="B321" s="34">
        <v>316</v>
      </c>
      <c r="C321" s="35" t="s">
        <v>1402</v>
      </c>
      <c r="D321" s="36" t="s">
        <v>32</v>
      </c>
      <c r="E321" s="36" t="s">
        <v>33</v>
      </c>
      <c r="F321" s="35" t="s">
        <v>34</v>
      </c>
      <c r="G321" s="36">
        <v>2016</v>
      </c>
      <c r="H321" s="35">
        <v>293</v>
      </c>
      <c r="I321" s="36" t="s">
        <v>1432</v>
      </c>
      <c r="J321" s="36">
        <v>1</v>
      </c>
      <c r="K321" s="35" t="s">
        <v>36</v>
      </c>
      <c r="L321" s="35" t="s">
        <v>1337</v>
      </c>
      <c r="M321" s="35" t="s">
        <v>38</v>
      </c>
      <c r="N321" s="35" t="s">
        <v>38</v>
      </c>
      <c r="O321" s="35" t="s">
        <v>1433</v>
      </c>
      <c r="P321" s="35" t="s">
        <v>1434</v>
      </c>
      <c r="Q321" s="35" t="s">
        <v>1435</v>
      </c>
      <c r="R321" s="35" t="s">
        <v>1436</v>
      </c>
      <c r="S321" s="35" t="s">
        <v>1436</v>
      </c>
      <c r="T321" s="35">
        <v>1</v>
      </c>
      <c r="U321" s="35" t="s">
        <v>2312</v>
      </c>
      <c r="V321" s="35"/>
      <c r="W321" s="35" t="s">
        <v>1409</v>
      </c>
      <c r="X321" s="35" t="s">
        <v>1410</v>
      </c>
      <c r="Y321" s="37">
        <v>100</v>
      </c>
      <c r="Z321" s="35" t="s">
        <v>2268</v>
      </c>
      <c r="AA321" s="38" t="s">
        <v>2324</v>
      </c>
      <c r="AB321" s="35" t="s">
        <v>91</v>
      </c>
    </row>
    <row r="322" spans="2:28" ht="123.75" customHeight="1">
      <c r="B322" s="34">
        <v>317</v>
      </c>
      <c r="C322" s="35" t="s">
        <v>1402</v>
      </c>
      <c r="D322" s="36" t="s">
        <v>32</v>
      </c>
      <c r="E322" s="36" t="s">
        <v>33</v>
      </c>
      <c r="F322" s="35" t="s">
        <v>34</v>
      </c>
      <c r="G322" s="36">
        <v>2016</v>
      </c>
      <c r="H322" s="35">
        <v>293</v>
      </c>
      <c r="I322" s="36" t="s">
        <v>1432</v>
      </c>
      <c r="J322" s="36">
        <v>2</v>
      </c>
      <c r="K322" s="35" t="s">
        <v>36</v>
      </c>
      <c r="L322" s="35" t="s">
        <v>1337</v>
      </c>
      <c r="M322" s="35" t="s">
        <v>38</v>
      </c>
      <c r="N322" s="35" t="s">
        <v>38</v>
      </c>
      <c r="O322" s="35" t="s">
        <v>1433</v>
      </c>
      <c r="P322" s="35" t="s">
        <v>1434</v>
      </c>
      <c r="Q322" s="35" t="s">
        <v>1437</v>
      </c>
      <c r="R322" s="35" t="s">
        <v>1415</v>
      </c>
      <c r="S322" s="35" t="s">
        <v>1416</v>
      </c>
      <c r="T322" s="35">
        <v>1</v>
      </c>
      <c r="U322" s="35" t="s">
        <v>2312</v>
      </c>
      <c r="V322" s="35"/>
      <c r="W322" s="35" t="s">
        <v>1417</v>
      </c>
      <c r="X322" s="35" t="s">
        <v>1418</v>
      </c>
      <c r="Y322" s="37">
        <v>100</v>
      </c>
      <c r="Z322" s="35" t="s">
        <v>2269</v>
      </c>
      <c r="AA322" s="38" t="s">
        <v>2324</v>
      </c>
      <c r="AB322" s="35" t="s">
        <v>91</v>
      </c>
    </row>
    <row r="323" spans="2:28" ht="123.75" customHeight="1">
      <c r="B323" s="34">
        <v>318</v>
      </c>
      <c r="C323" s="35" t="s">
        <v>1366</v>
      </c>
      <c r="D323" s="36" t="s">
        <v>32</v>
      </c>
      <c r="E323" s="36" t="s">
        <v>33</v>
      </c>
      <c r="F323" s="35" t="s">
        <v>34</v>
      </c>
      <c r="G323" s="36">
        <v>2017</v>
      </c>
      <c r="H323" s="35">
        <v>53</v>
      </c>
      <c r="I323" s="36" t="s">
        <v>1438</v>
      </c>
      <c r="J323" s="36">
        <v>1</v>
      </c>
      <c r="K323" s="35" t="s">
        <v>36</v>
      </c>
      <c r="L323" s="35" t="s">
        <v>1337</v>
      </c>
      <c r="M323" s="35" t="s">
        <v>523</v>
      </c>
      <c r="N323" s="35" t="s">
        <v>524</v>
      </c>
      <c r="O323" s="35" t="s">
        <v>1439</v>
      </c>
      <c r="P323" s="35" t="s">
        <v>1440</v>
      </c>
      <c r="Q323" s="35" t="s">
        <v>1441</v>
      </c>
      <c r="R323" s="35" t="s">
        <v>1442</v>
      </c>
      <c r="S323" s="35" t="s">
        <v>1443</v>
      </c>
      <c r="T323" s="35">
        <v>1</v>
      </c>
      <c r="U323" s="35" t="s">
        <v>589</v>
      </c>
      <c r="V323" s="35"/>
      <c r="W323" s="35" t="s">
        <v>1372</v>
      </c>
      <c r="X323" s="35" t="s">
        <v>1444</v>
      </c>
      <c r="Y323" s="37">
        <v>0</v>
      </c>
      <c r="Z323" s="35" t="s">
        <v>2206</v>
      </c>
      <c r="AA323" s="38" t="s">
        <v>2326</v>
      </c>
      <c r="AB323" s="35" t="s">
        <v>91</v>
      </c>
    </row>
    <row r="324" spans="2:28" ht="123.75" customHeight="1">
      <c r="B324" s="34">
        <v>319</v>
      </c>
      <c r="C324" s="35" t="s">
        <v>1359</v>
      </c>
      <c r="D324" s="36" t="s">
        <v>32</v>
      </c>
      <c r="E324" s="36" t="s">
        <v>33</v>
      </c>
      <c r="F324" s="35" t="s">
        <v>34</v>
      </c>
      <c r="G324" s="36">
        <v>2017</v>
      </c>
      <c r="H324" s="35">
        <v>57</v>
      </c>
      <c r="I324" s="36" t="s">
        <v>1438</v>
      </c>
      <c r="J324" s="36">
        <v>1</v>
      </c>
      <c r="K324" s="35" t="s">
        <v>36</v>
      </c>
      <c r="L324" s="35" t="s">
        <v>1337</v>
      </c>
      <c r="M324" s="35" t="s">
        <v>74</v>
      </c>
      <c r="N324" s="35" t="s">
        <v>38</v>
      </c>
      <c r="O324" s="35" t="s">
        <v>1445</v>
      </c>
      <c r="P324" s="35" t="s">
        <v>1446</v>
      </c>
      <c r="Q324" s="35" t="s">
        <v>1447</v>
      </c>
      <c r="R324" s="35" t="s">
        <v>1448</v>
      </c>
      <c r="S324" s="35" t="s">
        <v>1449</v>
      </c>
      <c r="T324" s="35">
        <v>1</v>
      </c>
      <c r="U324" s="35" t="s">
        <v>589</v>
      </c>
      <c r="V324" s="35"/>
      <c r="W324" s="35" t="s">
        <v>1359</v>
      </c>
      <c r="X324" s="35" t="s">
        <v>1450</v>
      </c>
      <c r="Y324" s="37">
        <v>0</v>
      </c>
      <c r="Z324" s="35" t="s">
        <v>2206</v>
      </c>
      <c r="AA324" s="38" t="s">
        <v>2326</v>
      </c>
      <c r="AB324" s="35" t="s">
        <v>91</v>
      </c>
    </row>
    <row r="325" spans="2:28" s="4" customFormat="1" ht="16.5" hidden="1" customHeight="1">
      <c r="B325" s="7">
        <v>320</v>
      </c>
      <c r="C325" s="8" t="s">
        <v>31</v>
      </c>
      <c r="D325" s="9" t="s">
        <v>32</v>
      </c>
      <c r="E325" s="9" t="s">
        <v>33</v>
      </c>
      <c r="F325" s="8" t="s">
        <v>34</v>
      </c>
      <c r="G325" s="9">
        <v>2015</v>
      </c>
      <c r="H325" s="8">
        <v>77</v>
      </c>
      <c r="I325" s="9" t="s">
        <v>1438</v>
      </c>
      <c r="J325" s="9">
        <v>1</v>
      </c>
      <c r="K325" s="8" t="s">
        <v>36</v>
      </c>
      <c r="L325" s="8" t="s">
        <v>1337</v>
      </c>
      <c r="M325" s="8" t="s">
        <v>38</v>
      </c>
      <c r="N325" s="8" t="s">
        <v>38</v>
      </c>
      <c r="O325" s="8" t="s">
        <v>1451</v>
      </c>
      <c r="P325" s="8" t="s">
        <v>1452</v>
      </c>
      <c r="Q325" s="8" t="s">
        <v>1355</v>
      </c>
      <c r="R325" s="8" t="s">
        <v>1356</v>
      </c>
      <c r="S325" s="8" t="s">
        <v>1357</v>
      </c>
      <c r="T325" s="8">
        <v>100</v>
      </c>
      <c r="U325" s="8" t="s">
        <v>705</v>
      </c>
      <c r="V325" s="8"/>
      <c r="W325" s="8" t="s">
        <v>1358</v>
      </c>
      <c r="X325" s="8" t="s">
        <v>938</v>
      </c>
      <c r="Y325" s="8" t="s">
        <v>46</v>
      </c>
      <c r="Z325" s="8"/>
      <c r="AA325" s="8"/>
      <c r="AB325" s="8" t="s">
        <v>47</v>
      </c>
    </row>
    <row r="326" spans="2:28" ht="123.75" customHeight="1">
      <c r="B326" s="34">
        <v>321</v>
      </c>
      <c r="C326" s="35" t="s">
        <v>1344</v>
      </c>
      <c r="D326" s="36" t="s">
        <v>32</v>
      </c>
      <c r="E326" s="36" t="s">
        <v>33</v>
      </c>
      <c r="F326" s="35" t="s">
        <v>34</v>
      </c>
      <c r="G326" s="36">
        <v>2016</v>
      </c>
      <c r="H326" s="35">
        <v>72</v>
      </c>
      <c r="I326" s="36" t="s">
        <v>1438</v>
      </c>
      <c r="J326" s="36">
        <v>1</v>
      </c>
      <c r="K326" s="35" t="s">
        <v>36</v>
      </c>
      <c r="L326" s="35" t="s">
        <v>1337</v>
      </c>
      <c r="M326" s="35" t="s">
        <v>38</v>
      </c>
      <c r="N326" s="35" t="s">
        <v>38</v>
      </c>
      <c r="O326" s="35" t="s">
        <v>1453</v>
      </c>
      <c r="P326" s="35" t="s">
        <v>1454</v>
      </c>
      <c r="Q326" s="35" t="s">
        <v>1455</v>
      </c>
      <c r="R326" s="35" t="s">
        <v>1456</v>
      </c>
      <c r="S326" s="35" t="s">
        <v>1457</v>
      </c>
      <c r="T326" s="35">
        <v>1</v>
      </c>
      <c r="U326" s="35" t="s">
        <v>1382</v>
      </c>
      <c r="V326" s="35"/>
      <c r="W326" s="35" t="s">
        <v>1351</v>
      </c>
      <c r="X326" s="35" t="s">
        <v>1352</v>
      </c>
      <c r="Y326" s="37">
        <v>100</v>
      </c>
      <c r="Z326" s="35" t="s">
        <v>2248</v>
      </c>
      <c r="AA326" s="38" t="s">
        <v>2324</v>
      </c>
      <c r="AB326" s="35" t="s">
        <v>91</v>
      </c>
    </row>
    <row r="327" spans="2:28" ht="123.75" customHeight="1">
      <c r="B327" s="34">
        <v>322</v>
      </c>
      <c r="C327" s="35" t="s">
        <v>1383</v>
      </c>
      <c r="D327" s="36" t="s">
        <v>32</v>
      </c>
      <c r="E327" s="36" t="s">
        <v>33</v>
      </c>
      <c r="F327" s="35" t="s">
        <v>34</v>
      </c>
      <c r="G327" s="36">
        <v>2017</v>
      </c>
      <c r="H327" s="35">
        <v>62</v>
      </c>
      <c r="I327" s="36" t="s">
        <v>1438</v>
      </c>
      <c r="J327" s="36">
        <v>1</v>
      </c>
      <c r="K327" s="35" t="s">
        <v>36</v>
      </c>
      <c r="L327" s="35" t="s">
        <v>1337</v>
      </c>
      <c r="M327" s="35" t="s">
        <v>74</v>
      </c>
      <c r="N327" s="35" t="s">
        <v>38</v>
      </c>
      <c r="O327" s="35" t="s">
        <v>1458</v>
      </c>
      <c r="P327" s="35" t="s">
        <v>1459</v>
      </c>
      <c r="Q327" s="35" t="s">
        <v>1460</v>
      </c>
      <c r="R327" s="35" t="s">
        <v>1461</v>
      </c>
      <c r="S327" s="35" t="s">
        <v>1462</v>
      </c>
      <c r="T327" s="35">
        <v>100</v>
      </c>
      <c r="U327" s="35" t="s">
        <v>1463</v>
      </c>
      <c r="V327" s="35"/>
      <c r="W327" s="35" t="s">
        <v>1389</v>
      </c>
      <c r="X327" s="35" t="s">
        <v>1390</v>
      </c>
      <c r="Y327" s="35" t="s">
        <v>46</v>
      </c>
      <c r="Z327" s="35"/>
      <c r="AA327" s="35" t="s">
        <v>2326</v>
      </c>
      <c r="AB327" s="35" t="s">
        <v>91</v>
      </c>
    </row>
    <row r="328" spans="2:28" ht="123.75" customHeight="1">
      <c r="B328" s="34">
        <v>323</v>
      </c>
      <c r="C328" s="35" t="s">
        <v>1383</v>
      </c>
      <c r="D328" s="36" t="s">
        <v>32</v>
      </c>
      <c r="E328" s="36" t="s">
        <v>33</v>
      </c>
      <c r="F328" s="35" t="s">
        <v>34</v>
      </c>
      <c r="G328" s="36">
        <v>2017</v>
      </c>
      <c r="H328" s="35">
        <v>62</v>
      </c>
      <c r="I328" s="36" t="s">
        <v>1438</v>
      </c>
      <c r="J328" s="36">
        <v>2</v>
      </c>
      <c r="K328" s="35" t="s">
        <v>36</v>
      </c>
      <c r="L328" s="35" t="s">
        <v>1337</v>
      </c>
      <c r="M328" s="35" t="s">
        <v>74</v>
      </c>
      <c r="N328" s="35" t="s">
        <v>38</v>
      </c>
      <c r="O328" s="35" t="s">
        <v>1458</v>
      </c>
      <c r="P328" s="35" t="s">
        <v>1464</v>
      </c>
      <c r="Q328" s="35" t="s">
        <v>1465</v>
      </c>
      <c r="R328" s="35" t="s">
        <v>1466</v>
      </c>
      <c r="S328" s="35" t="s">
        <v>1467</v>
      </c>
      <c r="T328" s="35">
        <v>100</v>
      </c>
      <c r="U328" s="35" t="s">
        <v>1468</v>
      </c>
      <c r="V328" s="35"/>
      <c r="W328" s="35" t="s">
        <v>1389</v>
      </c>
      <c r="X328" s="35" t="s">
        <v>1390</v>
      </c>
      <c r="Y328" s="35" t="s">
        <v>46</v>
      </c>
      <c r="Z328" s="35"/>
      <c r="AA328" s="35" t="s">
        <v>2326</v>
      </c>
      <c r="AB328" s="35" t="s">
        <v>91</v>
      </c>
    </row>
    <row r="329" spans="2:28" ht="123.75" customHeight="1">
      <c r="B329" s="34">
        <v>324</v>
      </c>
      <c r="C329" s="35" t="s">
        <v>1383</v>
      </c>
      <c r="D329" s="36" t="s">
        <v>32</v>
      </c>
      <c r="E329" s="36" t="s">
        <v>33</v>
      </c>
      <c r="F329" s="35" t="s">
        <v>34</v>
      </c>
      <c r="G329" s="36">
        <v>2017</v>
      </c>
      <c r="H329" s="35">
        <v>62</v>
      </c>
      <c r="I329" s="36" t="s">
        <v>1438</v>
      </c>
      <c r="J329" s="36">
        <v>3</v>
      </c>
      <c r="K329" s="35" t="s">
        <v>36</v>
      </c>
      <c r="L329" s="35" t="s">
        <v>1337</v>
      </c>
      <c r="M329" s="35" t="s">
        <v>74</v>
      </c>
      <c r="N329" s="35" t="s">
        <v>38</v>
      </c>
      <c r="O329" s="35" t="s">
        <v>1458</v>
      </c>
      <c r="P329" s="35" t="s">
        <v>1469</v>
      </c>
      <c r="Q329" s="35" t="s">
        <v>1470</v>
      </c>
      <c r="R329" s="35" t="s">
        <v>87</v>
      </c>
      <c r="S329" s="35" t="s">
        <v>87</v>
      </c>
      <c r="T329" s="35">
        <v>100</v>
      </c>
      <c r="U329" s="35" t="s">
        <v>1468</v>
      </c>
      <c r="V329" s="35"/>
      <c r="W329" s="35" t="s">
        <v>1389</v>
      </c>
      <c r="X329" s="35" t="s">
        <v>1390</v>
      </c>
      <c r="Y329" s="35" t="s">
        <v>46</v>
      </c>
      <c r="Z329" s="35"/>
      <c r="AA329" s="35" t="s">
        <v>2326</v>
      </c>
      <c r="AB329" s="35" t="s">
        <v>91</v>
      </c>
    </row>
    <row r="330" spans="2:28" s="4" customFormat="1" ht="16.5" hidden="1" customHeight="1">
      <c r="B330" s="7">
        <v>325</v>
      </c>
      <c r="C330" s="8" t="s">
        <v>31</v>
      </c>
      <c r="D330" s="9" t="s">
        <v>32</v>
      </c>
      <c r="E330" s="9" t="s">
        <v>33</v>
      </c>
      <c r="F330" s="8" t="s">
        <v>34</v>
      </c>
      <c r="G330" s="9">
        <v>2015</v>
      </c>
      <c r="H330" s="8">
        <v>69</v>
      </c>
      <c r="I330" s="9" t="s">
        <v>1438</v>
      </c>
      <c r="J330" s="9">
        <v>1</v>
      </c>
      <c r="K330" s="8" t="s">
        <v>36</v>
      </c>
      <c r="L330" s="8" t="s">
        <v>1337</v>
      </c>
      <c r="M330" s="8" t="s">
        <v>38</v>
      </c>
      <c r="N330" s="8" t="s">
        <v>38</v>
      </c>
      <c r="O330" s="8" t="s">
        <v>1471</v>
      </c>
      <c r="P330" s="8" t="s">
        <v>1472</v>
      </c>
      <c r="Q330" s="8" t="s">
        <v>1473</v>
      </c>
      <c r="R330" s="8" t="s">
        <v>1474</v>
      </c>
      <c r="S330" s="8" t="s">
        <v>1475</v>
      </c>
      <c r="T330" s="8">
        <v>100</v>
      </c>
      <c r="U330" s="8" t="s">
        <v>1476</v>
      </c>
      <c r="V330" s="8"/>
      <c r="W330" s="8" t="s">
        <v>1400</v>
      </c>
      <c r="X330" s="8" t="s">
        <v>968</v>
      </c>
      <c r="Y330" s="8" t="s">
        <v>46</v>
      </c>
      <c r="Z330" s="8"/>
      <c r="AA330" s="8"/>
      <c r="AB330" s="8" t="s">
        <v>47</v>
      </c>
    </row>
    <row r="331" spans="2:28" s="4" customFormat="1" ht="16.5" hidden="1" customHeight="1">
      <c r="B331" s="7">
        <v>326</v>
      </c>
      <c r="C331" s="8" t="s">
        <v>31</v>
      </c>
      <c r="D331" s="9" t="s">
        <v>32</v>
      </c>
      <c r="E331" s="9" t="s">
        <v>33</v>
      </c>
      <c r="F331" s="8" t="s">
        <v>34</v>
      </c>
      <c r="G331" s="9">
        <v>2015</v>
      </c>
      <c r="H331" s="8">
        <v>69</v>
      </c>
      <c r="I331" s="9" t="s">
        <v>1438</v>
      </c>
      <c r="J331" s="9">
        <v>2</v>
      </c>
      <c r="K331" s="8" t="s">
        <v>36</v>
      </c>
      <c r="L331" s="8" t="s">
        <v>1337</v>
      </c>
      <c r="M331" s="8" t="s">
        <v>38</v>
      </c>
      <c r="N331" s="8" t="s">
        <v>38</v>
      </c>
      <c r="O331" s="8" t="s">
        <v>1471</v>
      </c>
      <c r="P331" s="8" t="s">
        <v>1472</v>
      </c>
      <c r="Q331" s="8" t="s">
        <v>1477</v>
      </c>
      <c r="R331" s="8" t="s">
        <v>1478</v>
      </c>
      <c r="S331" s="8" t="s">
        <v>1478</v>
      </c>
      <c r="T331" s="8">
        <v>100</v>
      </c>
      <c r="U331" s="8" t="s">
        <v>1476</v>
      </c>
      <c r="V331" s="8"/>
      <c r="W331" s="8" t="s">
        <v>1400</v>
      </c>
      <c r="X331" s="8" t="s">
        <v>968</v>
      </c>
      <c r="Y331" s="8" t="s">
        <v>46</v>
      </c>
      <c r="Z331" s="8"/>
      <c r="AA331" s="8"/>
      <c r="AB331" s="8" t="s">
        <v>47</v>
      </c>
    </row>
    <row r="332" spans="2:28" s="4" customFormat="1" ht="16.5" hidden="1" customHeight="1">
      <c r="B332" s="7">
        <v>327</v>
      </c>
      <c r="C332" s="8" t="s">
        <v>1479</v>
      </c>
      <c r="D332" s="9" t="s">
        <v>32</v>
      </c>
      <c r="E332" s="9" t="s">
        <v>33</v>
      </c>
      <c r="F332" s="8" t="s">
        <v>34</v>
      </c>
      <c r="G332" s="9">
        <v>2015</v>
      </c>
      <c r="H332" s="8">
        <v>294</v>
      </c>
      <c r="I332" s="9" t="s">
        <v>1438</v>
      </c>
      <c r="J332" s="9">
        <v>1</v>
      </c>
      <c r="K332" s="8" t="s">
        <v>36</v>
      </c>
      <c r="L332" s="8" t="s">
        <v>1337</v>
      </c>
      <c r="M332" s="8" t="s">
        <v>523</v>
      </c>
      <c r="N332" s="8" t="s">
        <v>38</v>
      </c>
      <c r="O332" s="8" t="s">
        <v>1480</v>
      </c>
      <c r="P332" s="8" t="s">
        <v>1481</v>
      </c>
      <c r="Q332" s="8" t="s">
        <v>1482</v>
      </c>
      <c r="R332" s="8" t="s">
        <v>1483</v>
      </c>
      <c r="S332" s="8" t="s">
        <v>1484</v>
      </c>
      <c r="T332" s="8">
        <v>100</v>
      </c>
      <c r="U332" s="8" t="s">
        <v>1485</v>
      </c>
      <c r="V332" s="8"/>
      <c r="W332" s="8" t="s">
        <v>1486</v>
      </c>
      <c r="X332" s="8" t="s">
        <v>326</v>
      </c>
      <c r="Y332" s="8" t="s">
        <v>46</v>
      </c>
      <c r="Z332" s="8"/>
      <c r="AA332" s="8"/>
      <c r="AB332" s="8" t="s">
        <v>47</v>
      </c>
    </row>
    <row r="333" spans="2:28" s="4" customFormat="1" ht="16.5" hidden="1" customHeight="1">
      <c r="B333" s="7">
        <v>328</v>
      </c>
      <c r="C333" s="8" t="s">
        <v>1479</v>
      </c>
      <c r="D333" s="9" t="s">
        <v>32</v>
      </c>
      <c r="E333" s="9" t="s">
        <v>33</v>
      </c>
      <c r="F333" s="8" t="s">
        <v>34</v>
      </c>
      <c r="G333" s="9">
        <v>2015</v>
      </c>
      <c r="H333" s="8">
        <v>294</v>
      </c>
      <c r="I333" s="9" t="s">
        <v>1438</v>
      </c>
      <c r="J333" s="9">
        <v>2</v>
      </c>
      <c r="K333" s="8" t="s">
        <v>36</v>
      </c>
      <c r="L333" s="8" t="s">
        <v>1337</v>
      </c>
      <c r="M333" s="8" t="s">
        <v>523</v>
      </c>
      <c r="N333" s="8" t="s">
        <v>38</v>
      </c>
      <c r="O333" s="8" t="s">
        <v>1480</v>
      </c>
      <c r="P333" s="8" t="s">
        <v>1481</v>
      </c>
      <c r="Q333" s="8" t="s">
        <v>1487</v>
      </c>
      <c r="R333" s="8" t="s">
        <v>1488</v>
      </c>
      <c r="S333" s="8" t="s">
        <v>1489</v>
      </c>
      <c r="T333" s="8">
        <v>100</v>
      </c>
      <c r="U333" s="8" t="s">
        <v>1485</v>
      </c>
      <c r="V333" s="8"/>
      <c r="W333" s="8" t="s">
        <v>1486</v>
      </c>
      <c r="X333" s="8" t="s">
        <v>326</v>
      </c>
      <c r="Y333" s="8" t="s">
        <v>46</v>
      </c>
      <c r="Z333" s="8"/>
      <c r="AA333" s="8"/>
      <c r="AB333" s="8" t="s">
        <v>47</v>
      </c>
    </row>
    <row r="334" spans="2:28" ht="123.75" customHeight="1">
      <c r="B334" s="34">
        <v>329</v>
      </c>
      <c r="C334" s="35" t="s">
        <v>83</v>
      </c>
      <c r="D334" s="36" t="s">
        <v>32</v>
      </c>
      <c r="E334" s="36" t="s">
        <v>33</v>
      </c>
      <c r="F334" s="35" t="s">
        <v>34</v>
      </c>
      <c r="G334" s="36">
        <v>2017</v>
      </c>
      <c r="H334" s="35">
        <v>48</v>
      </c>
      <c r="I334" s="36" t="s">
        <v>1490</v>
      </c>
      <c r="J334" s="36">
        <v>1</v>
      </c>
      <c r="K334" s="35" t="s">
        <v>36</v>
      </c>
      <c r="L334" s="35" t="s">
        <v>73</v>
      </c>
      <c r="M334" s="35" t="s">
        <v>74</v>
      </c>
      <c r="N334" s="35" t="s">
        <v>75</v>
      </c>
      <c r="O334" s="35" t="s">
        <v>1491</v>
      </c>
      <c r="P334" s="35" t="s">
        <v>1492</v>
      </c>
      <c r="Q334" s="35" t="s">
        <v>1493</v>
      </c>
      <c r="R334" s="35" t="s">
        <v>1494</v>
      </c>
      <c r="S334" s="35" t="s">
        <v>1494</v>
      </c>
      <c r="T334" s="35">
        <v>1</v>
      </c>
      <c r="U334" s="35" t="s">
        <v>763</v>
      </c>
      <c r="V334" s="35"/>
      <c r="W334" s="35" t="s">
        <v>89</v>
      </c>
      <c r="X334" s="35" t="s">
        <v>90</v>
      </c>
      <c r="Y334" s="37">
        <v>70</v>
      </c>
      <c r="Z334" s="35" t="s">
        <v>2218</v>
      </c>
      <c r="AA334" s="38" t="s">
        <v>2325</v>
      </c>
      <c r="AB334" s="35" t="s">
        <v>91</v>
      </c>
    </row>
    <row r="335" spans="2:28" s="4" customFormat="1" ht="16.5" hidden="1" customHeight="1">
      <c r="B335" s="7">
        <v>330</v>
      </c>
      <c r="C335" s="8" t="s">
        <v>31</v>
      </c>
      <c r="D335" s="9" t="s">
        <v>32</v>
      </c>
      <c r="E335" s="9" t="s">
        <v>33</v>
      </c>
      <c r="F335" s="8" t="s">
        <v>34</v>
      </c>
      <c r="G335" s="9">
        <v>2011</v>
      </c>
      <c r="H335" s="8">
        <v>800</v>
      </c>
      <c r="I335" s="9" t="s">
        <v>1495</v>
      </c>
      <c r="J335" s="9">
        <v>1</v>
      </c>
      <c r="K335" s="8" t="s">
        <v>36</v>
      </c>
      <c r="L335" s="8" t="s">
        <v>73</v>
      </c>
      <c r="M335" s="8" t="s">
        <v>38</v>
      </c>
      <c r="N335" s="8" t="s">
        <v>38</v>
      </c>
      <c r="O335" s="8" t="s">
        <v>1496</v>
      </c>
      <c r="P335" s="8" t="s">
        <v>40</v>
      </c>
      <c r="Q335" s="8" t="s">
        <v>1497</v>
      </c>
      <c r="R335" s="8" t="s">
        <v>1498</v>
      </c>
      <c r="S335" s="8" t="s">
        <v>1498</v>
      </c>
      <c r="T335" s="8">
        <v>100</v>
      </c>
      <c r="U335" s="8" t="s">
        <v>1499</v>
      </c>
      <c r="V335" s="8"/>
      <c r="W335" s="8" t="s">
        <v>82</v>
      </c>
      <c r="X335" s="8" t="s">
        <v>31</v>
      </c>
      <c r="Y335" s="8" t="s">
        <v>46</v>
      </c>
      <c r="Z335" s="8"/>
      <c r="AA335" s="8"/>
      <c r="AB335" s="8" t="s">
        <v>47</v>
      </c>
    </row>
    <row r="336" spans="2:28" ht="123.75" customHeight="1">
      <c r="B336" s="34">
        <v>331</v>
      </c>
      <c r="C336" s="35" t="s">
        <v>83</v>
      </c>
      <c r="D336" s="36" t="s">
        <v>32</v>
      </c>
      <c r="E336" s="36" t="s">
        <v>33</v>
      </c>
      <c r="F336" s="35" t="s">
        <v>34</v>
      </c>
      <c r="G336" s="36">
        <v>2017</v>
      </c>
      <c r="H336" s="35">
        <v>48</v>
      </c>
      <c r="I336" s="36" t="s">
        <v>1500</v>
      </c>
      <c r="J336" s="36">
        <v>1</v>
      </c>
      <c r="K336" s="35" t="s">
        <v>36</v>
      </c>
      <c r="L336" s="35" t="s">
        <v>73</v>
      </c>
      <c r="M336" s="35" t="s">
        <v>74</v>
      </c>
      <c r="N336" s="35" t="s">
        <v>75</v>
      </c>
      <c r="O336" s="35" t="s">
        <v>1501</v>
      </c>
      <c r="P336" s="35" t="s">
        <v>1502</v>
      </c>
      <c r="Q336" s="35" t="s">
        <v>1503</v>
      </c>
      <c r="R336" s="35" t="s">
        <v>273</v>
      </c>
      <c r="S336" s="35" t="s">
        <v>273</v>
      </c>
      <c r="T336" s="35">
        <v>1</v>
      </c>
      <c r="U336" s="35" t="s">
        <v>763</v>
      </c>
      <c r="V336" s="35"/>
      <c r="W336" s="35" t="s">
        <v>89</v>
      </c>
      <c r="X336" s="35" t="s">
        <v>90</v>
      </c>
      <c r="Y336" s="37">
        <v>98</v>
      </c>
      <c r="Z336" s="35" t="s">
        <v>2219</v>
      </c>
      <c r="AA336" s="38" t="s">
        <v>2325</v>
      </c>
      <c r="AB336" s="35" t="s">
        <v>91</v>
      </c>
    </row>
    <row r="337" spans="2:28" ht="123.75" customHeight="1">
      <c r="B337" s="34">
        <v>332</v>
      </c>
      <c r="C337" s="35" t="s">
        <v>1366</v>
      </c>
      <c r="D337" s="36" t="s">
        <v>32</v>
      </c>
      <c r="E337" s="36" t="s">
        <v>33</v>
      </c>
      <c r="F337" s="35" t="s">
        <v>34</v>
      </c>
      <c r="G337" s="36">
        <v>2017</v>
      </c>
      <c r="H337" s="35">
        <v>53</v>
      </c>
      <c r="I337" s="36" t="s">
        <v>1504</v>
      </c>
      <c r="J337" s="36">
        <v>1</v>
      </c>
      <c r="K337" s="35" t="s">
        <v>36</v>
      </c>
      <c r="L337" s="35" t="s">
        <v>1337</v>
      </c>
      <c r="M337" s="35" t="s">
        <v>523</v>
      </c>
      <c r="N337" s="35" t="s">
        <v>524</v>
      </c>
      <c r="O337" s="35" t="s">
        <v>1505</v>
      </c>
      <c r="P337" s="35" t="s">
        <v>1506</v>
      </c>
      <c r="Q337" s="35" t="s">
        <v>1507</v>
      </c>
      <c r="R337" s="35" t="s">
        <v>1508</v>
      </c>
      <c r="S337" s="35" t="s">
        <v>1509</v>
      </c>
      <c r="T337" s="35">
        <v>1</v>
      </c>
      <c r="U337" s="35" t="s">
        <v>589</v>
      </c>
      <c r="V337" s="35"/>
      <c r="W337" s="35" t="s">
        <v>1372</v>
      </c>
      <c r="X337" s="35" t="s">
        <v>1444</v>
      </c>
      <c r="Y337" s="37">
        <v>0</v>
      </c>
      <c r="Z337" s="35" t="s">
        <v>2206</v>
      </c>
      <c r="AA337" s="38" t="s">
        <v>2326</v>
      </c>
      <c r="AB337" s="35" t="s">
        <v>91</v>
      </c>
    </row>
    <row r="338" spans="2:28" ht="123.75" customHeight="1">
      <c r="B338" s="34">
        <v>333</v>
      </c>
      <c r="C338" s="35" t="s">
        <v>1344</v>
      </c>
      <c r="D338" s="36" t="s">
        <v>32</v>
      </c>
      <c r="E338" s="36" t="s">
        <v>33</v>
      </c>
      <c r="F338" s="35" t="s">
        <v>34</v>
      </c>
      <c r="G338" s="36">
        <v>2016</v>
      </c>
      <c r="H338" s="35">
        <v>72</v>
      </c>
      <c r="I338" s="36" t="s">
        <v>1504</v>
      </c>
      <c r="J338" s="36">
        <v>1</v>
      </c>
      <c r="K338" s="35" t="s">
        <v>36</v>
      </c>
      <c r="L338" s="35" t="s">
        <v>1337</v>
      </c>
      <c r="M338" s="35" t="s">
        <v>38</v>
      </c>
      <c r="N338" s="35" t="s">
        <v>38</v>
      </c>
      <c r="O338" s="35" t="s">
        <v>1510</v>
      </c>
      <c r="P338" s="35" t="s">
        <v>1511</v>
      </c>
      <c r="Q338" s="35" t="s">
        <v>1512</v>
      </c>
      <c r="R338" s="35" t="s">
        <v>1513</v>
      </c>
      <c r="S338" s="35" t="s">
        <v>1514</v>
      </c>
      <c r="T338" s="35">
        <v>1</v>
      </c>
      <c r="U338" s="35" t="s">
        <v>1382</v>
      </c>
      <c r="V338" s="35"/>
      <c r="W338" s="35" t="s">
        <v>1351</v>
      </c>
      <c r="X338" s="35" t="s">
        <v>1515</v>
      </c>
      <c r="Y338" s="37">
        <v>100</v>
      </c>
      <c r="Z338" s="35" t="s">
        <v>2335</v>
      </c>
      <c r="AA338" s="38" t="s">
        <v>2324</v>
      </c>
      <c r="AB338" s="35" t="s">
        <v>91</v>
      </c>
    </row>
    <row r="339" spans="2:28" ht="123.75" customHeight="1">
      <c r="B339" s="34">
        <v>334</v>
      </c>
      <c r="C339" s="35" t="s">
        <v>1383</v>
      </c>
      <c r="D339" s="36" t="s">
        <v>32</v>
      </c>
      <c r="E339" s="36" t="s">
        <v>33</v>
      </c>
      <c r="F339" s="35" t="s">
        <v>34</v>
      </c>
      <c r="G339" s="36">
        <v>2017</v>
      </c>
      <c r="H339" s="35">
        <v>62</v>
      </c>
      <c r="I339" s="36" t="s">
        <v>1504</v>
      </c>
      <c r="J339" s="36">
        <v>1</v>
      </c>
      <c r="K339" s="35" t="s">
        <v>36</v>
      </c>
      <c r="L339" s="35" t="s">
        <v>1337</v>
      </c>
      <c r="M339" s="35" t="s">
        <v>74</v>
      </c>
      <c r="N339" s="35" t="s">
        <v>38</v>
      </c>
      <c r="O339" s="35" t="s">
        <v>1516</v>
      </c>
      <c r="P339" s="35" t="s">
        <v>1517</v>
      </c>
      <c r="Q339" s="35" t="s">
        <v>1518</v>
      </c>
      <c r="R339" s="35" t="s">
        <v>1519</v>
      </c>
      <c r="S339" s="35" t="s">
        <v>1520</v>
      </c>
      <c r="T339" s="35">
        <v>100</v>
      </c>
      <c r="U339" s="35" t="s">
        <v>1463</v>
      </c>
      <c r="V339" s="35"/>
      <c r="W339" s="35" t="s">
        <v>1389</v>
      </c>
      <c r="X339" s="35" t="s">
        <v>1390</v>
      </c>
      <c r="Y339" s="35" t="s">
        <v>46</v>
      </c>
      <c r="Z339" s="35"/>
      <c r="AA339" s="35" t="s">
        <v>2326</v>
      </c>
      <c r="AB339" s="35" t="s">
        <v>91</v>
      </c>
    </row>
    <row r="340" spans="2:28" ht="123.75" customHeight="1">
      <c r="B340" s="34">
        <v>335</v>
      </c>
      <c r="C340" s="35" t="s">
        <v>1359</v>
      </c>
      <c r="D340" s="36" t="s">
        <v>32</v>
      </c>
      <c r="E340" s="36" t="s">
        <v>33</v>
      </c>
      <c r="F340" s="35" t="s">
        <v>34</v>
      </c>
      <c r="G340" s="36">
        <v>2017</v>
      </c>
      <c r="H340" s="35">
        <v>57</v>
      </c>
      <c r="I340" s="36" t="s">
        <v>1504</v>
      </c>
      <c r="J340" s="36">
        <v>1</v>
      </c>
      <c r="K340" s="35" t="s">
        <v>36</v>
      </c>
      <c r="L340" s="35" t="s">
        <v>1337</v>
      </c>
      <c r="M340" s="35" t="s">
        <v>74</v>
      </c>
      <c r="N340" s="35" t="s">
        <v>38</v>
      </c>
      <c r="O340" s="35" t="s">
        <v>1521</v>
      </c>
      <c r="P340" s="35" t="s">
        <v>1522</v>
      </c>
      <c r="Q340" s="35" t="s">
        <v>1523</v>
      </c>
      <c r="R340" s="35" t="s">
        <v>273</v>
      </c>
      <c r="S340" s="35" t="s">
        <v>1524</v>
      </c>
      <c r="T340" s="35">
        <v>1</v>
      </c>
      <c r="U340" s="35" t="s">
        <v>589</v>
      </c>
      <c r="V340" s="35"/>
      <c r="W340" s="35" t="s">
        <v>1359</v>
      </c>
      <c r="X340" s="35" t="s">
        <v>1365</v>
      </c>
      <c r="Y340" s="37">
        <v>0</v>
      </c>
      <c r="Z340" s="35" t="s">
        <v>2206</v>
      </c>
      <c r="AA340" s="38" t="s">
        <v>2326</v>
      </c>
      <c r="AB340" s="35" t="s">
        <v>91</v>
      </c>
    </row>
    <row r="341" spans="2:28" s="4" customFormat="1" ht="16.5" hidden="1" customHeight="1">
      <c r="B341" s="7">
        <v>336</v>
      </c>
      <c r="C341" s="8" t="s">
        <v>31</v>
      </c>
      <c r="D341" s="9" t="s">
        <v>32</v>
      </c>
      <c r="E341" s="9" t="s">
        <v>33</v>
      </c>
      <c r="F341" s="8" t="s">
        <v>34</v>
      </c>
      <c r="G341" s="9">
        <v>2013</v>
      </c>
      <c r="H341" s="8">
        <v>808</v>
      </c>
      <c r="I341" s="9" t="s">
        <v>1504</v>
      </c>
      <c r="J341" s="9">
        <v>1</v>
      </c>
      <c r="K341" s="8" t="s">
        <v>36</v>
      </c>
      <c r="L341" s="8" t="s">
        <v>59</v>
      </c>
      <c r="M341" s="8" t="s">
        <v>38</v>
      </c>
      <c r="N341" s="8" t="s">
        <v>38</v>
      </c>
      <c r="O341" s="8" t="s">
        <v>1525</v>
      </c>
      <c r="P341" s="8" t="s">
        <v>40</v>
      </c>
      <c r="Q341" s="8" t="s">
        <v>1392</v>
      </c>
      <c r="R341" s="8" t="s">
        <v>1393</v>
      </c>
      <c r="S341" s="8" t="s">
        <v>1394</v>
      </c>
      <c r="T341" s="8">
        <v>100</v>
      </c>
      <c r="U341" s="8" t="s">
        <v>514</v>
      </c>
      <c r="V341" s="8"/>
      <c r="W341" s="8" t="s">
        <v>1303</v>
      </c>
      <c r="X341" s="8" t="s">
        <v>31</v>
      </c>
      <c r="Y341" s="8" t="s">
        <v>46</v>
      </c>
      <c r="Z341" s="8"/>
      <c r="AA341" s="8"/>
      <c r="AB341" s="8" t="s">
        <v>47</v>
      </c>
    </row>
    <row r="342" spans="2:28" s="4" customFormat="1" ht="16.5" hidden="1" customHeight="1">
      <c r="B342" s="7">
        <v>337</v>
      </c>
      <c r="C342" s="8" t="s">
        <v>31</v>
      </c>
      <c r="D342" s="9" t="s">
        <v>32</v>
      </c>
      <c r="E342" s="9" t="s">
        <v>33</v>
      </c>
      <c r="F342" s="8" t="s">
        <v>34</v>
      </c>
      <c r="G342" s="9">
        <v>2015</v>
      </c>
      <c r="H342" s="8">
        <v>69</v>
      </c>
      <c r="I342" s="9" t="s">
        <v>1504</v>
      </c>
      <c r="J342" s="9">
        <v>1</v>
      </c>
      <c r="K342" s="8" t="s">
        <v>36</v>
      </c>
      <c r="L342" s="8" t="s">
        <v>1337</v>
      </c>
      <c r="M342" s="8" t="s">
        <v>38</v>
      </c>
      <c r="N342" s="8" t="s">
        <v>38</v>
      </c>
      <c r="O342" s="8" t="s">
        <v>1526</v>
      </c>
      <c r="P342" s="8" t="s">
        <v>1527</v>
      </c>
      <c r="Q342" s="8" t="s">
        <v>1528</v>
      </c>
      <c r="R342" s="8" t="s">
        <v>1529</v>
      </c>
      <c r="S342" s="8" t="s">
        <v>1530</v>
      </c>
      <c r="T342" s="8">
        <v>100</v>
      </c>
      <c r="U342" s="8" t="s">
        <v>88</v>
      </c>
      <c r="V342" s="8"/>
      <c r="W342" s="8" t="s">
        <v>1400</v>
      </c>
      <c r="X342" s="8" t="s">
        <v>148</v>
      </c>
      <c r="Y342" s="8" t="s">
        <v>46</v>
      </c>
      <c r="Z342" s="8"/>
      <c r="AA342" s="8"/>
      <c r="AB342" s="8" t="s">
        <v>47</v>
      </c>
    </row>
    <row r="343" spans="2:28" s="4" customFormat="1" ht="16.5" hidden="1" customHeight="1">
      <c r="B343" s="7">
        <v>338</v>
      </c>
      <c r="C343" s="8" t="s">
        <v>31</v>
      </c>
      <c r="D343" s="9" t="s">
        <v>32</v>
      </c>
      <c r="E343" s="9" t="s">
        <v>33</v>
      </c>
      <c r="F343" s="8" t="s">
        <v>34</v>
      </c>
      <c r="G343" s="9">
        <v>2015</v>
      </c>
      <c r="H343" s="8">
        <v>69</v>
      </c>
      <c r="I343" s="9" t="s">
        <v>1531</v>
      </c>
      <c r="J343" s="9">
        <v>1</v>
      </c>
      <c r="K343" s="8" t="s">
        <v>36</v>
      </c>
      <c r="L343" s="8" t="s">
        <v>1337</v>
      </c>
      <c r="M343" s="8" t="s">
        <v>38</v>
      </c>
      <c r="N343" s="8" t="s">
        <v>38</v>
      </c>
      <c r="O343" s="8" t="s">
        <v>1532</v>
      </c>
      <c r="P343" s="8" t="s">
        <v>1533</v>
      </c>
      <c r="Q343" s="8" t="s">
        <v>1534</v>
      </c>
      <c r="R343" s="8" t="s">
        <v>1535</v>
      </c>
      <c r="S343" s="8" t="s">
        <v>1535</v>
      </c>
      <c r="T343" s="8">
        <v>100</v>
      </c>
      <c r="U343" s="8" t="s">
        <v>88</v>
      </c>
      <c r="V343" s="8"/>
      <c r="W343" s="8" t="s">
        <v>1400</v>
      </c>
      <c r="X343" s="8" t="s">
        <v>148</v>
      </c>
      <c r="Y343" s="8" t="s">
        <v>46</v>
      </c>
      <c r="Z343" s="8"/>
      <c r="AA343" s="8"/>
      <c r="AB343" s="8" t="s">
        <v>47</v>
      </c>
    </row>
    <row r="344" spans="2:28" ht="123.75" customHeight="1">
      <c r="B344" s="34">
        <v>339</v>
      </c>
      <c r="C344" s="35" t="s">
        <v>1359</v>
      </c>
      <c r="D344" s="36" t="s">
        <v>32</v>
      </c>
      <c r="E344" s="36" t="s">
        <v>33</v>
      </c>
      <c r="F344" s="35" t="s">
        <v>34</v>
      </c>
      <c r="G344" s="36">
        <v>2017</v>
      </c>
      <c r="H344" s="35">
        <v>57</v>
      </c>
      <c r="I344" s="36" t="s">
        <v>1531</v>
      </c>
      <c r="J344" s="36">
        <v>1</v>
      </c>
      <c r="K344" s="35" t="s">
        <v>36</v>
      </c>
      <c r="L344" s="35" t="s">
        <v>1337</v>
      </c>
      <c r="M344" s="35" t="s">
        <v>74</v>
      </c>
      <c r="N344" s="35" t="s">
        <v>38</v>
      </c>
      <c r="O344" s="35" t="s">
        <v>1536</v>
      </c>
      <c r="P344" s="35" t="s">
        <v>1537</v>
      </c>
      <c r="Q344" s="35" t="s">
        <v>1538</v>
      </c>
      <c r="R344" s="35" t="s">
        <v>1539</v>
      </c>
      <c r="S344" s="35" t="s">
        <v>1540</v>
      </c>
      <c r="T344" s="35">
        <v>1</v>
      </c>
      <c r="U344" s="35" t="s">
        <v>589</v>
      </c>
      <c r="V344" s="35"/>
      <c r="W344" s="35" t="s">
        <v>1359</v>
      </c>
      <c r="X344" s="35" t="s">
        <v>1365</v>
      </c>
      <c r="Y344" s="37">
        <v>0</v>
      </c>
      <c r="Z344" s="35" t="s">
        <v>2206</v>
      </c>
      <c r="AA344" s="38" t="s">
        <v>2326</v>
      </c>
      <c r="AB344" s="35" t="s">
        <v>91</v>
      </c>
    </row>
    <row r="345" spans="2:28" ht="123.75" customHeight="1">
      <c r="B345" s="34">
        <v>340</v>
      </c>
      <c r="C345" s="35" t="s">
        <v>1383</v>
      </c>
      <c r="D345" s="36" t="s">
        <v>32</v>
      </c>
      <c r="E345" s="36" t="s">
        <v>33</v>
      </c>
      <c r="F345" s="35" t="s">
        <v>34</v>
      </c>
      <c r="G345" s="36">
        <v>2017</v>
      </c>
      <c r="H345" s="35">
        <v>62</v>
      </c>
      <c r="I345" s="36" t="s">
        <v>1531</v>
      </c>
      <c r="J345" s="36">
        <v>1</v>
      </c>
      <c r="K345" s="35" t="s">
        <v>36</v>
      </c>
      <c r="L345" s="35" t="s">
        <v>1337</v>
      </c>
      <c r="M345" s="35" t="s">
        <v>74</v>
      </c>
      <c r="N345" s="35" t="s">
        <v>38</v>
      </c>
      <c r="O345" s="35" t="s">
        <v>1541</v>
      </c>
      <c r="P345" s="35" t="s">
        <v>1542</v>
      </c>
      <c r="Q345" s="35" t="s">
        <v>1543</v>
      </c>
      <c r="R345" s="35" t="s">
        <v>1544</v>
      </c>
      <c r="S345" s="35" t="s">
        <v>1545</v>
      </c>
      <c r="T345" s="35">
        <v>100</v>
      </c>
      <c r="U345" s="35" t="s">
        <v>1463</v>
      </c>
      <c r="V345" s="35"/>
      <c r="W345" s="35" t="s">
        <v>1389</v>
      </c>
      <c r="X345" s="35" t="s">
        <v>1390</v>
      </c>
      <c r="Y345" s="35" t="s">
        <v>46</v>
      </c>
      <c r="Z345" s="35"/>
      <c r="AA345" s="35" t="s">
        <v>2326</v>
      </c>
      <c r="AB345" s="35" t="s">
        <v>91</v>
      </c>
    </row>
    <row r="346" spans="2:28" ht="123.75" customHeight="1">
      <c r="B346" s="34">
        <v>341</v>
      </c>
      <c r="C346" s="35" t="s">
        <v>1383</v>
      </c>
      <c r="D346" s="36" t="s">
        <v>32</v>
      </c>
      <c r="E346" s="36" t="s">
        <v>33</v>
      </c>
      <c r="F346" s="35" t="s">
        <v>34</v>
      </c>
      <c r="G346" s="36">
        <v>2017</v>
      </c>
      <c r="H346" s="35">
        <v>62</v>
      </c>
      <c r="I346" s="36" t="s">
        <v>1531</v>
      </c>
      <c r="J346" s="36">
        <v>2</v>
      </c>
      <c r="K346" s="35" t="s">
        <v>36</v>
      </c>
      <c r="L346" s="35" t="s">
        <v>1337</v>
      </c>
      <c r="M346" s="35" t="s">
        <v>74</v>
      </c>
      <c r="N346" s="35" t="s">
        <v>38</v>
      </c>
      <c r="O346" s="35" t="s">
        <v>1541</v>
      </c>
      <c r="P346" s="35" t="s">
        <v>1546</v>
      </c>
      <c r="Q346" s="35" t="s">
        <v>1547</v>
      </c>
      <c r="R346" s="35" t="s">
        <v>1548</v>
      </c>
      <c r="S346" s="35" t="s">
        <v>1549</v>
      </c>
      <c r="T346" s="35">
        <v>0.5</v>
      </c>
      <c r="U346" s="35" t="s">
        <v>1463</v>
      </c>
      <c r="V346" s="35"/>
      <c r="W346" s="35" t="s">
        <v>1389</v>
      </c>
      <c r="X346" s="35" t="s">
        <v>1390</v>
      </c>
      <c r="Y346" s="35" t="s">
        <v>46</v>
      </c>
      <c r="Z346" s="35"/>
      <c r="AA346" s="35" t="s">
        <v>2326</v>
      </c>
      <c r="AB346" s="35" t="s">
        <v>91</v>
      </c>
    </row>
    <row r="347" spans="2:28" ht="123.75" customHeight="1">
      <c r="B347" s="34">
        <v>342</v>
      </c>
      <c r="C347" s="35" t="s">
        <v>1344</v>
      </c>
      <c r="D347" s="36" t="s">
        <v>32</v>
      </c>
      <c r="E347" s="36" t="s">
        <v>33</v>
      </c>
      <c r="F347" s="35" t="s">
        <v>34</v>
      </c>
      <c r="G347" s="36">
        <v>2016</v>
      </c>
      <c r="H347" s="35">
        <v>72</v>
      </c>
      <c r="I347" s="36" t="s">
        <v>1531</v>
      </c>
      <c r="J347" s="36">
        <v>1</v>
      </c>
      <c r="K347" s="35" t="s">
        <v>36</v>
      </c>
      <c r="L347" s="35" t="s">
        <v>1337</v>
      </c>
      <c r="M347" s="35" t="s">
        <v>38</v>
      </c>
      <c r="N347" s="35" t="s">
        <v>38</v>
      </c>
      <c r="O347" s="35" t="s">
        <v>1550</v>
      </c>
      <c r="P347" s="35" t="s">
        <v>1551</v>
      </c>
      <c r="Q347" s="35" t="s">
        <v>1552</v>
      </c>
      <c r="R347" s="35" t="s">
        <v>1513</v>
      </c>
      <c r="S347" s="35" t="s">
        <v>1553</v>
      </c>
      <c r="T347" s="35">
        <v>1</v>
      </c>
      <c r="U347" s="35" t="s">
        <v>1382</v>
      </c>
      <c r="V347" s="35"/>
      <c r="W347" s="35" t="s">
        <v>1351</v>
      </c>
      <c r="X347" s="35" t="s">
        <v>1515</v>
      </c>
      <c r="Y347" s="37">
        <v>75</v>
      </c>
      <c r="Z347" s="35" t="s">
        <v>2336</v>
      </c>
      <c r="AA347" s="38" t="s">
        <v>2324</v>
      </c>
      <c r="AB347" s="35" t="s">
        <v>91</v>
      </c>
    </row>
    <row r="348" spans="2:28" s="4" customFormat="1" ht="16.5" hidden="1" customHeight="1">
      <c r="B348" s="7">
        <v>343</v>
      </c>
      <c r="C348" s="8" t="s">
        <v>31</v>
      </c>
      <c r="D348" s="9" t="s">
        <v>32</v>
      </c>
      <c r="E348" s="9" t="s">
        <v>33</v>
      </c>
      <c r="F348" s="8" t="s">
        <v>34</v>
      </c>
      <c r="G348" s="9">
        <v>2015</v>
      </c>
      <c r="H348" s="8">
        <v>77</v>
      </c>
      <c r="I348" s="9" t="s">
        <v>1531</v>
      </c>
      <c r="J348" s="9">
        <v>1</v>
      </c>
      <c r="K348" s="8" t="s">
        <v>36</v>
      </c>
      <c r="L348" s="8" t="s">
        <v>1337</v>
      </c>
      <c r="M348" s="8" t="s">
        <v>38</v>
      </c>
      <c r="N348" s="8" t="s">
        <v>38</v>
      </c>
      <c r="O348" s="8" t="s">
        <v>1554</v>
      </c>
      <c r="P348" s="8" t="s">
        <v>1555</v>
      </c>
      <c r="Q348" s="8" t="s">
        <v>1355</v>
      </c>
      <c r="R348" s="8" t="s">
        <v>1356</v>
      </c>
      <c r="S348" s="8" t="s">
        <v>1357</v>
      </c>
      <c r="T348" s="8">
        <v>100</v>
      </c>
      <c r="U348" s="8" t="s">
        <v>705</v>
      </c>
      <c r="V348" s="8"/>
      <c r="W348" s="8" t="s">
        <v>1358</v>
      </c>
      <c r="X348" s="8" t="s">
        <v>938</v>
      </c>
      <c r="Y348" s="8" t="s">
        <v>46</v>
      </c>
      <c r="Z348" s="8"/>
      <c r="AA348" s="8"/>
      <c r="AB348" s="8" t="s">
        <v>47</v>
      </c>
    </row>
    <row r="349" spans="2:28" ht="123.75" customHeight="1">
      <c r="B349" s="34">
        <v>344</v>
      </c>
      <c r="C349" s="35" t="s">
        <v>1366</v>
      </c>
      <c r="D349" s="36" t="s">
        <v>32</v>
      </c>
      <c r="E349" s="36" t="s">
        <v>33</v>
      </c>
      <c r="F349" s="35" t="s">
        <v>34</v>
      </c>
      <c r="G349" s="36">
        <v>2017</v>
      </c>
      <c r="H349" s="35">
        <v>53</v>
      </c>
      <c r="I349" s="36" t="s">
        <v>1531</v>
      </c>
      <c r="J349" s="36">
        <v>1</v>
      </c>
      <c r="K349" s="35" t="s">
        <v>36</v>
      </c>
      <c r="L349" s="35" t="s">
        <v>1337</v>
      </c>
      <c r="M349" s="35" t="s">
        <v>523</v>
      </c>
      <c r="N349" s="35" t="s">
        <v>524</v>
      </c>
      <c r="O349" s="35" t="s">
        <v>1556</v>
      </c>
      <c r="P349" s="35" t="s">
        <v>1557</v>
      </c>
      <c r="Q349" s="35" t="s">
        <v>1558</v>
      </c>
      <c r="R349" s="35" t="s">
        <v>1559</v>
      </c>
      <c r="S349" s="35" t="s">
        <v>1560</v>
      </c>
      <c r="T349" s="35">
        <v>2</v>
      </c>
      <c r="U349" s="35" t="s">
        <v>589</v>
      </c>
      <c r="V349" s="35"/>
      <c r="W349" s="35" t="s">
        <v>1372</v>
      </c>
      <c r="X349" s="35" t="s">
        <v>1561</v>
      </c>
      <c r="Y349" s="37">
        <v>0</v>
      </c>
      <c r="Z349" s="35" t="s">
        <v>2206</v>
      </c>
      <c r="AA349" s="38" t="s">
        <v>2326</v>
      </c>
      <c r="AB349" s="35" t="s">
        <v>91</v>
      </c>
    </row>
    <row r="350" spans="2:28" ht="123.75" customHeight="1">
      <c r="B350" s="34">
        <v>345</v>
      </c>
      <c r="C350" s="35" t="s">
        <v>1366</v>
      </c>
      <c r="D350" s="36" t="s">
        <v>32</v>
      </c>
      <c r="E350" s="36" t="s">
        <v>33</v>
      </c>
      <c r="F350" s="35" t="s">
        <v>34</v>
      </c>
      <c r="G350" s="36">
        <v>2017</v>
      </c>
      <c r="H350" s="35">
        <v>53</v>
      </c>
      <c r="I350" s="36" t="s">
        <v>1562</v>
      </c>
      <c r="J350" s="36">
        <v>1</v>
      </c>
      <c r="K350" s="35" t="s">
        <v>36</v>
      </c>
      <c r="L350" s="35" t="s">
        <v>1337</v>
      </c>
      <c r="M350" s="35" t="s">
        <v>523</v>
      </c>
      <c r="N350" s="35" t="s">
        <v>524</v>
      </c>
      <c r="O350" s="35" t="s">
        <v>1563</v>
      </c>
      <c r="P350" s="35" t="s">
        <v>1564</v>
      </c>
      <c r="Q350" s="35" t="s">
        <v>1565</v>
      </c>
      <c r="R350" s="35" t="s">
        <v>1566</v>
      </c>
      <c r="S350" s="35" t="s">
        <v>1567</v>
      </c>
      <c r="T350" s="35">
        <v>1</v>
      </c>
      <c r="U350" s="35" t="s">
        <v>589</v>
      </c>
      <c r="V350" s="35"/>
      <c r="W350" s="35" t="s">
        <v>1372</v>
      </c>
      <c r="X350" s="35" t="s">
        <v>1444</v>
      </c>
      <c r="Y350" s="37">
        <v>0</v>
      </c>
      <c r="Z350" s="35" t="s">
        <v>2206</v>
      </c>
      <c r="AA350" s="38" t="s">
        <v>2326</v>
      </c>
      <c r="AB350" s="35" t="s">
        <v>91</v>
      </c>
    </row>
    <row r="351" spans="2:28" ht="123.75" customHeight="1">
      <c r="B351" s="34">
        <v>346</v>
      </c>
      <c r="C351" s="35" t="s">
        <v>31</v>
      </c>
      <c r="D351" s="36" t="s">
        <v>32</v>
      </c>
      <c r="E351" s="36" t="s">
        <v>33</v>
      </c>
      <c r="F351" s="35" t="s">
        <v>34</v>
      </c>
      <c r="G351" s="36">
        <v>2015</v>
      </c>
      <c r="H351" s="35">
        <v>77</v>
      </c>
      <c r="I351" s="36" t="s">
        <v>1562</v>
      </c>
      <c r="J351" s="36">
        <v>1</v>
      </c>
      <c r="K351" s="35" t="s">
        <v>36</v>
      </c>
      <c r="L351" s="35" t="s">
        <v>1337</v>
      </c>
      <c r="M351" s="35" t="s">
        <v>38</v>
      </c>
      <c r="N351" s="35" t="s">
        <v>38</v>
      </c>
      <c r="O351" s="35" t="s">
        <v>1568</v>
      </c>
      <c r="P351" s="35" t="s">
        <v>1569</v>
      </c>
      <c r="Q351" s="35" t="s">
        <v>1570</v>
      </c>
      <c r="R351" s="35" t="s">
        <v>1571</v>
      </c>
      <c r="S351" s="35" t="s">
        <v>1571</v>
      </c>
      <c r="T351" s="35">
        <v>100</v>
      </c>
      <c r="U351" s="35" t="s">
        <v>2313</v>
      </c>
      <c r="V351" s="35"/>
      <c r="W351" s="35" t="s">
        <v>1572</v>
      </c>
      <c r="X351" s="35" t="s">
        <v>368</v>
      </c>
      <c r="Y351" s="37">
        <v>100</v>
      </c>
      <c r="Z351" s="35" t="s">
        <v>2254</v>
      </c>
      <c r="AA351" s="38" t="s">
        <v>2324</v>
      </c>
      <c r="AB351" s="35" t="s">
        <v>515</v>
      </c>
    </row>
    <row r="352" spans="2:28" ht="123.75" customHeight="1">
      <c r="B352" s="34">
        <v>347</v>
      </c>
      <c r="C352" s="35" t="s">
        <v>1344</v>
      </c>
      <c r="D352" s="36" t="s">
        <v>32</v>
      </c>
      <c r="E352" s="36" t="s">
        <v>33</v>
      </c>
      <c r="F352" s="35" t="s">
        <v>34</v>
      </c>
      <c r="G352" s="36">
        <v>2016</v>
      </c>
      <c r="H352" s="35">
        <v>72</v>
      </c>
      <c r="I352" s="36" t="s">
        <v>1562</v>
      </c>
      <c r="J352" s="36">
        <v>1</v>
      </c>
      <c r="K352" s="35" t="s">
        <v>36</v>
      </c>
      <c r="L352" s="35" t="s">
        <v>1337</v>
      </c>
      <c r="M352" s="35" t="s">
        <v>38</v>
      </c>
      <c r="N352" s="35" t="s">
        <v>38</v>
      </c>
      <c r="O352" s="35" t="s">
        <v>1573</v>
      </c>
      <c r="P352" s="35" t="s">
        <v>1574</v>
      </c>
      <c r="Q352" s="35" t="s">
        <v>1575</v>
      </c>
      <c r="R352" s="35" t="s">
        <v>1513</v>
      </c>
      <c r="S352" s="35" t="s">
        <v>1576</v>
      </c>
      <c r="T352" s="35">
        <v>1</v>
      </c>
      <c r="U352" s="35" t="s">
        <v>2295</v>
      </c>
      <c r="V352" s="35" t="s">
        <v>2320</v>
      </c>
      <c r="W352" s="35" t="s">
        <v>1351</v>
      </c>
      <c r="X352" s="35" t="s">
        <v>1515</v>
      </c>
      <c r="Y352" s="37">
        <v>100</v>
      </c>
      <c r="Z352" s="35" t="s">
        <v>2249</v>
      </c>
      <c r="AA352" s="38" t="s">
        <v>2324</v>
      </c>
      <c r="AB352" s="35" t="s">
        <v>91</v>
      </c>
    </row>
    <row r="353" spans="2:28" ht="123.75" customHeight="1">
      <c r="B353" s="34">
        <v>348</v>
      </c>
      <c r="C353" s="35" t="s">
        <v>1383</v>
      </c>
      <c r="D353" s="36" t="s">
        <v>32</v>
      </c>
      <c r="E353" s="36" t="s">
        <v>33</v>
      </c>
      <c r="F353" s="35" t="s">
        <v>34</v>
      </c>
      <c r="G353" s="36">
        <v>2017</v>
      </c>
      <c r="H353" s="35">
        <v>62</v>
      </c>
      <c r="I353" s="36" t="s">
        <v>1562</v>
      </c>
      <c r="J353" s="36">
        <v>1</v>
      </c>
      <c r="K353" s="35" t="s">
        <v>36</v>
      </c>
      <c r="L353" s="35" t="s">
        <v>1337</v>
      </c>
      <c r="M353" s="35" t="s">
        <v>74</v>
      </c>
      <c r="N353" s="35" t="s">
        <v>38</v>
      </c>
      <c r="O353" s="35" t="s">
        <v>1577</v>
      </c>
      <c r="P353" s="35" t="s">
        <v>1578</v>
      </c>
      <c r="Q353" s="35" t="s">
        <v>1579</v>
      </c>
      <c r="R353" s="35" t="s">
        <v>1580</v>
      </c>
      <c r="S353" s="35" t="s">
        <v>1580</v>
      </c>
      <c r="T353" s="35">
        <v>100</v>
      </c>
      <c r="U353" s="35" t="s">
        <v>1581</v>
      </c>
      <c r="V353" s="35"/>
      <c r="W353" s="35" t="s">
        <v>1389</v>
      </c>
      <c r="X353" s="35" t="s">
        <v>1390</v>
      </c>
      <c r="Y353" s="35" t="s">
        <v>46</v>
      </c>
      <c r="Z353" s="35"/>
      <c r="AA353" s="35" t="s">
        <v>2326</v>
      </c>
      <c r="AB353" s="35" t="s">
        <v>91</v>
      </c>
    </row>
    <row r="354" spans="2:28" ht="123.75" customHeight="1">
      <c r="B354" s="34">
        <v>349</v>
      </c>
      <c r="C354" s="35" t="s">
        <v>1359</v>
      </c>
      <c r="D354" s="36" t="s">
        <v>32</v>
      </c>
      <c r="E354" s="36" t="s">
        <v>33</v>
      </c>
      <c r="F354" s="35" t="s">
        <v>34</v>
      </c>
      <c r="G354" s="36">
        <v>2017</v>
      </c>
      <c r="H354" s="35">
        <v>57</v>
      </c>
      <c r="I354" s="36" t="s">
        <v>1562</v>
      </c>
      <c r="J354" s="36">
        <v>1</v>
      </c>
      <c r="K354" s="35" t="s">
        <v>36</v>
      </c>
      <c r="L354" s="35" t="s">
        <v>1337</v>
      </c>
      <c r="M354" s="35" t="s">
        <v>74</v>
      </c>
      <c r="N354" s="35" t="s">
        <v>38</v>
      </c>
      <c r="O354" s="35" t="s">
        <v>1582</v>
      </c>
      <c r="P354" s="35" t="s">
        <v>1583</v>
      </c>
      <c r="Q354" s="35" t="s">
        <v>1584</v>
      </c>
      <c r="R354" s="35" t="s">
        <v>154</v>
      </c>
      <c r="S354" s="35" t="s">
        <v>154</v>
      </c>
      <c r="T354" s="35">
        <v>1</v>
      </c>
      <c r="U354" s="35" t="s">
        <v>589</v>
      </c>
      <c r="V354" s="35"/>
      <c r="W354" s="35" t="s">
        <v>1359</v>
      </c>
      <c r="X354" s="35" t="s">
        <v>1450</v>
      </c>
      <c r="Y354" s="37">
        <v>0</v>
      </c>
      <c r="Z354" s="35" t="s">
        <v>2206</v>
      </c>
      <c r="AA354" s="38" t="s">
        <v>2326</v>
      </c>
      <c r="AB354" s="35" t="s">
        <v>91</v>
      </c>
    </row>
    <row r="355" spans="2:28" s="4" customFormat="1" ht="16.5" hidden="1" customHeight="1">
      <c r="B355" s="7">
        <v>350</v>
      </c>
      <c r="C355" s="8" t="s">
        <v>31</v>
      </c>
      <c r="D355" s="9" t="s">
        <v>32</v>
      </c>
      <c r="E355" s="9" t="s">
        <v>33</v>
      </c>
      <c r="F355" s="8" t="s">
        <v>34</v>
      </c>
      <c r="G355" s="9">
        <v>2015</v>
      </c>
      <c r="H355" s="8">
        <v>69</v>
      </c>
      <c r="I355" s="9" t="s">
        <v>1562</v>
      </c>
      <c r="J355" s="9">
        <v>1</v>
      </c>
      <c r="K355" s="8" t="s">
        <v>36</v>
      </c>
      <c r="L355" s="8" t="s">
        <v>1337</v>
      </c>
      <c r="M355" s="8" t="s">
        <v>38</v>
      </c>
      <c r="N355" s="8" t="s">
        <v>38</v>
      </c>
      <c r="O355" s="8" t="s">
        <v>1585</v>
      </c>
      <c r="P355" s="8" t="s">
        <v>1586</v>
      </c>
      <c r="Q355" s="8" t="s">
        <v>1587</v>
      </c>
      <c r="R355" s="8" t="s">
        <v>1588</v>
      </c>
      <c r="S355" s="8" t="s">
        <v>1589</v>
      </c>
      <c r="T355" s="8">
        <v>100</v>
      </c>
      <c r="U355" s="8" t="s">
        <v>129</v>
      </c>
      <c r="V355" s="8"/>
      <c r="W355" s="8" t="s">
        <v>1400</v>
      </c>
      <c r="X355" s="8" t="s">
        <v>297</v>
      </c>
      <c r="Y355" s="8" t="s">
        <v>46</v>
      </c>
      <c r="Z355" s="8"/>
      <c r="AA355" s="8"/>
      <c r="AB355" s="8" t="s">
        <v>47</v>
      </c>
    </row>
    <row r="356" spans="2:28" s="4" customFormat="1" ht="16.5" hidden="1" customHeight="1">
      <c r="B356" s="7">
        <v>351</v>
      </c>
      <c r="C356" s="8" t="s">
        <v>31</v>
      </c>
      <c r="D356" s="9" t="s">
        <v>32</v>
      </c>
      <c r="E356" s="9" t="s">
        <v>33</v>
      </c>
      <c r="F356" s="8" t="s">
        <v>34</v>
      </c>
      <c r="G356" s="9">
        <v>2015</v>
      </c>
      <c r="H356" s="8">
        <v>69</v>
      </c>
      <c r="I356" s="9" t="s">
        <v>1562</v>
      </c>
      <c r="J356" s="9">
        <v>2</v>
      </c>
      <c r="K356" s="8" t="s">
        <v>36</v>
      </c>
      <c r="L356" s="8" t="s">
        <v>1337</v>
      </c>
      <c r="M356" s="8" t="s">
        <v>38</v>
      </c>
      <c r="N356" s="8" t="s">
        <v>38</v>
      </c>
      <c r="O356" s="8" t="s">
        <v>1585</v>
      </c>
      <c r="P356" s="8" t="s">
        <v>1586</v>
      </c>
      <c r="Q356" s="8" t="s">
        <v>1590</v>
      </c>
      <c r="R356" s="8" t="s">
        <v>1591</v>
      </c>
      <c r="S356" s="8" t="s">
        <v>1592</v>
      </c>
      <c r="T356" s="8">
        <v>100</v>
      </c>
      <c r="U356" s="8" t="s">
        <v>129</v>
      </c>
      <c r="V356" s="8"/>
      <c r="W356" s="8" t="s">
        <v>1400</v>
      </c>
      <c r="X356" s="8" t="s">
        <v>297</v>
      </c>
      <c r="Y356" s="8" t="s">
        <v>46</v>
      </c>
      <c r="Z356" s="8"/>
      <c r="AA356" s="8"/>
      <c r="AB356" s="8" t="s">
        <v>47</v>
      </c>
    </row>
    <row r="357" spans="2:28" s="4" customFormat="1" ht="16.5" hidden="1" customHeight="1">
      <c r="B357" s="7">
        <v>352</v>
      </c>
      <c r="C357" s="8" t="s">
        <v>31</v>
      </c>
      <c r="D357" s="9" t="s">
        <v>32</v>
      </c>
      <c r="E357" s="9" t="s">
        <v>33</v>
      </c>
      <c r="F357" s="8" t="s">
        <v>34</v>
      </c>
      <c r="G357" s="9">
        <v>2015</v>
      </c>
      <c r="H357" s="8">
        <v>69</v>
      </c>
      <c r="I357" s="9" t="s">
        <v>1562</v>
      </c>
      <c r="J357" s="9">
        <v>3</v>
      </c>
      <c r="K357" s="8" t="s">
        <v>36</v>
      </c>
      <c r="L357" s="8" t="s">
        <v>1337</v>
      </c>
      <c r="M357" s="8" t="s">
        <v>38</v>
      </c>
      <c r="N357" s="8" t="s">
        <v>38</v>
      </c>
      <c r="O357" s="8" t="s">
        <v>1585</v>
      </c>
      <c r="P357" s="8" t="s">
        <v>1586</v>
      </c>
      <c r="Q357" s="8" t="s">
        <v>1593</v>
      </c>
      <c r="R357" s="8" t="s">
        <v>1594</v>
      </c>
      <c r="S357" s="8" t="s">
        <v>1594</v>
      </c>
      <c r="T357" s="8">
        <v>100</v>
      </c>
      <c r="U357" s="8" t="s">
        <v>129</v>
      </c>
      <c r="V357" s="8"/>
      <c r="W357" s="8" t="s">
        <v>1400</v>
      </c>
      <c r="X357" s="8" t="s">
        <v>1401</v>
      </c>
      <c r="Y357" s="8" t="s">
        <v>46</v>
      </c>
      <c r="Z357" s="8"/>
      <c r="AA357" s="8"/>
      <c r="AB357" s="8" t="s">
        <v>47</v>
      </c>
    </row>
    <row r="358" spans="2:28" s="4" customFormat="1" ht="16.5" hidden="1" customHeight="1">
      <c r="B358" s="7">
        <v>353</v>
      </c>
      <c r="C358" s="8" t="s">
        <v>31</v>
      </c>
      <c r="D358" s="9" t="s">
        <v>32</v>
      </c>
      <c r="E358" s="9" t="s">
        <v>33</v>
      </c>
      <c r="F358" s="8" t="s">
        <v>34</v>
      </c>
      <c r="G358" s="9">
        <v>2015</v>
      </c>
      <c r="H358" s="8">
        <v>69</v>
      </c>
      <c r="I358" s="9" t="s">
        <v>1595</v>
      </c>
      <c r="J358" s="9">
        <v>1</v>
      </c>
      <c r="K358" s="8" t="s">
        <v>36</v>
      </c>
      <c r="L358" s="8" t="s">
        <v>1337</v>
      </c>
      <c r="M358" s="8" t="s">
        <v>38</v>
      </c>
      <c r="N358" s="8" t="s">
        <v>38</v>
      </c>
      <c r="O358" s="8" t="s">
        <v>1596</v>
      </c>
      <c r="P358" s="8" t="s">
        <v>1597</v>
      </c>
      <c r="Q358" s="8" t="s">
        <v>1598</v>
      </c>
      <c r="R358" s="8" t="s">
        <v>1599</v>
      </c>
      <c r="S358" s="8" t="s">
        <v>1599</v>
      </c>
      <c r="T358" s="8">
        <v>1</v>
      </c>
      <c r="U358" s="8" t="s">
        <v>924</v>
      </c>
      <c r="V358" s="8"/>
      <c r="W358" s="8" t="s">
        <v>1400</v>
      </c>
      <c r="X358" s="8" t="s">
        <v>968</v>
      </c>
      <c r="Y358" s="8" t="s">
        <v>46</v>
      </c>
      <c r="Z358" s="8"/>
      <c r="AA358" s="8"/>
      <c r="AB358" s="8" t="s">
        <v>47</v>
      </c>
    </row>
    <row r="359" spans="2:28" ht="123.75" customHeight="1">
      <c r="B359" s="34">
        <v>354</v>
      </c>
      <c r="C359" s="35" t="s">
        <v>1359</v>
      </c>
      <c r="D359" s="36" t="s">
        <v>32</v>
      </c>
      <c r="E359" s="36" t="s">
        <v>33</v>
      </c>
      <c r="F359" s="35" t="s">
        <v>34</v>
      </c>
      <c r="G359" s="36">
        <v>2017</v>
      </c>
      <c r="H359" s="35">
        <v>57</v>
      </c>
      <c r="I359" s="36" t="s">
        <v>1595</v>
      </c>
      <c r="J359" s="36">
        <v>1</v>
      </c>
      <c r="K359" s="35" t="s">
        <v>36</v>
      </c>
      <c r="L359" s="35" t="s">
        <v>1337</v>
      </c>
      <c r="M359" s="35" t="s">
        <v>74</v>
      </c>
      <c r="N359" s="35" t="s">
        <v>38</v>
      </c>
      <c r="O359" s="35" t="s">
        <v>1600</v>
      </c>
      <c r="P359" s="35" t="s">
        <v>1601</v>
      </c>
      <c r="Q359" s="35" t="s">
        <v>1602</v>
      </c>
      <c r="R359" s="35" t="s">
        <v>1603</v>
      </c>
      <c r="S359" s="35" t="s">
        <v>1604</v>
      </c>
      <c r="T359" s="35">
        <v>1</v>
      </c>
      <c r="U359" s="35" t="s">
        <v>589</v>
      </c>
      <c r="V359" s="35"/>
      <c r="W359" s="35" t="s">
        <v>1359</v>
      </c>
      <c r="X359" s="35" t="s">
        <v>1450</v>
      </c>
      <c r="Y359" s="37">
        <v>0</v>
      </c>
      <c r="Z359" s="35" t="s">
        <v>2206</v>
      </c>
      <c r="AA359" s="38" t="s">
        <v>2326</v>
      </c>
      <c r="AB359" s="35" t="s">
        <v>91</v>
      </c>
    </row>
    <row r="360" spans="2:28" ht="123.75" customHeight="1">
      <c r="B360" s="34">
        <v>355</v>
      </c>
      <c r="C360" s="35" t="s">
        <v>1383</v>
      </c>
      <c r="D360" s="36" t="s">
        <v>32</v>
      </c>
      <c r="E360" s="36" t="s">
        <v>33</v>
      </c>
      <c r="F360" s="35" t="s">
        <v>34</v>
      </c>
      <c r="G360" s="36">
        <v>2017</v>
      </c>
      <c r="H360" s="35">
        <v>62</v>
      </c>
      <c r="I360" s="36" t="s">
        <v>1595</v>
      </c>
      <c r="J360" s="36">
        <v>1</v>
      </c>
      <c r="K360" s="35" t="s">
        <v>36</v>
      </c>
      <c r="L360" s="35" t="s">
        <v>1337</v>
      </c>
      <c r="M360" s="35" t="s">
        <v>74</v>
      </c>
      <c r="N360" s="35" t="s">
        <v>38</v>
      </c>
      <c r="O360" s="35" t="s">
        <v>1605</v>
      </c>
      <c r="P360" s="35" t="s">
        <v>1606</v>
      </c>
      <c r="Q360" s="35" t="s">
        <v>1607</v>
      </c>
      <c r="R360" s="35" t="s">
        <v>1608</v>
      </c>
      <c r="S360" s="35" t="s">
        <v>1609</v>
      </c>
      <c r="T360" s="35">
        <v>100</v>
      </c>
      <c r="U360" s="35" t="s">
        <v>1463</v>
      </c>
      <c r="V360" s="35"/>
      <c r="W360" s="35" t="s">
        <v>1389</v>
      </c>
      <c r="X360" s="35" t="s">
        <v>1390</v>
      </c>
      <c r="Y360" s="35" t="s">
        <v>46</v>
      </c>
      <c r="Z360" s="35"/>
      <c r="AA360" s="35" t="s">
        <v>2326</v>
      </c>
      <c r="AB360" s="35" t="s">
        <v>91</v>
      </c>
    </row>
    <row r="361" spans="2:28" ht="123.75" customHeight="1">
      <c r="B361" s="34">
        <v>356</v>
      </c>
      <c r="C361" s="35" t="s">
        <v>1344</v>
      </c>
      <c r="D361" s="36" t="s">
        <v>32</v>
      </c>
      <c r="E361" s="36" t="s">
        <v>33</v>
      </c>
      <c r="F361" s="35" t="s">
        <v>34</v>
      </c>
      <c r="G361" s="36">
        <v>2016</v>
      </c>
      <c r="H361" s="35">
        <v>72</v>
      </c>
      <c r="I361" s="36" t="s">
        <v>1595</v>
      </c>
      <c r="J361" s="36">
        <v>1</v>
      </c>
      <c r="K361" s="35" t="s">
        <v>36</v>
      </c>
      <c r="L361" s="35" t="s">
        <v>1337</v>
      </c>
      <c r="M361" s="35" t="s">
        <v>38</v>
      </c>
      <c r="N361" s="35" t="s">
        <v>38</v>
      </c>
      <c r="O361" s="35" t="s">
        <v>1610</v>
      </c>
      <c r="P361" s="35" t="s">
        <v>1611</v>
      </c>
      <c r="Q361" s="35" t="s">
        <v>1612</v>
      </c>
      <c r="R361" s="35" t="s">
        <v>1613</v>
      </c>
      <c r="S361" s="35" t="s">
        <v>1614</v>
      </c>
      <c r="T361" s="35">
        <v>1</v>
      </c>
      <c r="U361" s="35" t="s">
        <v>2295</v>
      </c>
      <c r="V361" s="35" t="s">
        <v>2320</v>
      </c>
      <c r="W361" s="35" t="s">
        <v>1351</v>
      </c>
      <c r="X361" s="35" t="s">
        <v>1352</v>
      </c>
      <c r="Y361" s="37">
        <v>87</v>
      </c>
      <c r="Z361" s="35" t="s">
        <v>2250</v>
      </c>
      <c r="AA361" s="38" t="s">
        <v>2324</v>
      </c>
      <c r="AB361" s="35" t="s">
        <v>91</v>
      </c>
    </row>
    <row r="362" spans="2:28" ht="123.75" customHeight="1">
      <c r="B362" s="34">
        <v>357</v>
      </c>
      <c r="C362" s="35" t="s">
        <v>1366</v>
      </c>
      <c r="D362" s="36" t="s">
        <v>32</v>
      </c>
      <c r="E362" s="36" t="s">
        <v>33</v>
      </c>
      <c r="F362" s="35" t="s">
        <v>34</v>
      </c>
      <c r="G362" s="36">
        <v>2017</v>
      </c>
      <c r="H362" s="35">
        <v>53</v>
      </c>
      <c r="I362" s="36" t="s">
        <v>1595</v>
      </c>
      <c r="J362" s="36">
        <v>1</v>
      </c>
      <c r="K362" s="35" t="s">
        <v>36</v>
      </c>
      <c r="L362" s="35" t="s">
        <v>1337</v>
      </c>
      <c r="M362" s="35" t="s">
        <v>523</v>
      </c>
      <c r="N362" s="35" t="s">
        <v>524</v>
      </c>
      <c r="O362" s="35" t="s">
        <v>1615</v>
      </c>
      <c r="P362" s="35" t="s">
        <v>1616</v>
      </c>
      <c r="Q362" s="35" t="s">
        <v>1617</v>
      </c>
      <c r="R362" s="35" t="s">
        <v>1618</v>
      </c>
      <c r="S362" s="35" t="s">
        <v>1619</v>
      </c>
      <c r="T362" s="35">
        <v>1</v>
      </c>
      <c r="U362" s="35" t="s">
        <v>589</v>
      </c>
      <c r="V362" s="35"/>
      <c r="W362" s="35" t="s">
        <v>1372</v>
      </c>
      <c r="X362" s="35" t="s">
        <v>90</v>
      </c>
      <c r="Y362" s="37">
        <v>100</v>
      </c>
      <c r="Z362" s="35" t="s">
        <v>2221</v>
      </c>
      <c r="AA362" s="38" t="s">
        <v>2324</v>
      </c>
      <c r="AB362" s="35" t="s">
        <v>91</v>
      </c>
    </row>
    <row r="363" spans="2:28" ht="123.75" customHeight="1">
      <c r="B363" s="34">
        <v>358</v>
      </c>
      <c r="C363" s="35" t="s">
        <v>1366</v>
      </c>
      <c r="D363" s="36" t="s">
        <v>32</v>
      </c>
      <c r="E363" s="36" t="s">
        <v>33</v>
      </c>
      <c r="F363" s="35" t="s">
        <v>34</v>
      </c>
      <c r="G363" s="36">
        <v>2017</v>
      </c>
      <c r="H363" s="35">
        <v>53</v>
      </c>
      <c r="I363" s="36" t="s">
        <v>1620</v>
      </c>
      <c r="J363" s="36">
        <v>1</v>
      </c>
      <c r="K363" s="35" t="s">
        <v>36</v>
      </c>
      <c r="L363" s="35" t="s">
        <v>1337</v>
      </c>
      <c r="M363" s="35" t="s">
        <v>523</v>
      </c>
      <c r="N363" s="35" t="s">
        <v>524</v>
      </c>
      <c r="O363" s="35" t="s">
        <v>1621</v>
      </c>
      <c r="P363" s="35" t="s">
        <v>1622</v>
      </c>
      <c r="Q363" s="35" t="s">
        <v>1623</v>
      </c>
      <c r="R363" s="35" t="s">
        <v>1624</v>
      </c>
      <c r="S363" s="35" t="s">
        <v>1625</v>
      </c>
      <c r="T363" s="35">
        <v>99</v>
      </c>
      <c r="U363" s="35" t="s">
        <v>2293</v>
      </c>
      <c r="V363" s="35" t="s">
        <v>2320</v>
      </c>
      <c r="W363" s="35" t="s">
        <v>1372</v>
      </c>
      <c r="X363" s="35" t="s">
        <v>1444</v>
      </c>
      <c r="Y363" s="37">
        <v>0</v>
      </c>
      <c r="Z363" s="35" t="s">
        <v>2206</v>
      </c>
      <c r="AA363" s="38" t="s">
        <v>2326</v>
      </c>
      <c r="AB363" s="35" t="s">
        <v>91</v>
      </c>
    </row>
    <row r="364" spans="2:28" ht="123.75" customHeight="1">
      <c r="B364" s="34">
        <v>359</v>
      </c>
      <c r="C364" s="35" t="s">
        <v>1344</v>
      </c>
      <c r="D364" s="36" t="s">
        <v>32</v>
      </c>
      <c r="E364" s="36" t="s">
        <v>33</v>
      </c>
      <c r="F364" s="35" t="s">
        <v>34</v>
      </c>
      <c r="G364" s="36">
        <v>2016</v>
      </c>
      <c r="H364" s="35">
        <v>72</v>
      </c>
      <c r="I364" s="36" t="s">
        <v>1620</v>
      </c>
      <c r="J364" s="36">
        <v>1</v>
      </c>
      <c r="K364" s="35" t="s">
        <v>36</v>
      </c>
      <c r="L364" s="35" t="s">
        <v>1337</v>
      </c>
      <c r="M364" s="35" t="s">
        <v>38</v>
      </c>
      <c r="N364" s="35" t="s">
        <v>38</v>
      </c>
      <c r="O364" s="35" t="s">
        <v>1626</v>
      </c>
      <c r="P364" s="35" t="s">
        <v>1627</v>
      </c>
      <c r="Q364" s="35" t="s">
        <v>1628</v>
      </c>
      <c r="R364" s="35" t="s">
        <v>1629</v>
      </c>
      <c r="S364" s="35" t="s">
        <v>1630</v>
      </c>
      <c r="T364" s="35">
        <v>1</v>
      </c>
      <c r="U364" s="35" t="s">
        <v>1382</v>
      </c>
      <c r="V364" s="35"/>
      <c r="W364" s="35" t="s">
        <v>1351</v>
      </c>
      <c r="X364" s="35" t="s">
        <v>1631</v>
      </c>
      <c r="Y364" s="37">
        <v>50</v>
      </c>
      <c r="Z364" s="35" t="s">
        <v>2251</v>
      </c>
      <c r="AA364" s="38" t="s">
        <v>2325</v>
      </c>
      <c r="AB364" s="35" t="s">
        <v>91</v>
      </c>
    </row>
    <row r="365" spans="2:28" ht="123.75" customHeight="1">
      <c r="B365" s="34">
        <v>360</v>
      </c>
      <c r="C365" s="35" t="s">
        <v>1359</v>
      </c>
      <c r="D365" s="36" t="s">
        <v>32</v>
      </c>
      <c r="E365" s="36" t="s">
        <v>33</v>
      </c>
      <c r="F365" s="35" t="s">
        <v>34</v>
      </c>
      <c r="G365" s="36">
        <v>2017</v>
      </c>
      <c r="H365" s="35">
        <v>57</v>
      </c>
      <c r="I365" s="36" t="s">
        <v>1620</v>
      </c>
      <c r="J365" s="36">
        <v>1</v>
      </c>
      <c r="K365" s="35" t="s">
        <v>36</v>
      </c>
      <c r="L365" s="35" t="s">
        <v>1337</v>
      </c>
      <c r="M365" s="35" t="s">
        <v>74</v>
      </c>
      <c r="N365" s="35" t="s">
        <v>38</v>
      </c>
      <c r="O365" s="35" t="s">
        <v>1632</v>
      </c>
      <c r="P365" s="35" t="s">
        <v>1633</v>
      </c>
      <c r="Q365" s="35" t="s">
        <v>1633</v>
      </c>
      <c r="R365" s="35" t="s">
        <v>1634</v>
      </c>
      <c r="S365" s="35" t="s">
        <v>1635</v>
      </c>
      <c r="T365" s="35">
        <v>1</v>
      </c>
      <c r="U365" s="35" t="s">
        <v>589</v>
      </c>
      <c r="V365" s="35"/>
      <c r="W365" s="35" t="s">
        <v>1359</v>
      </c>
      <c r="X365" s="35" t="s">
        <v>1450</v>
      </c>
      <c r="Y365" s="37">
        <v>0</v>
      </c>
      <c r="Z365" s="35" t="s">
        <v>2206</v>
      </c>
      <c r="AA365" s="38" t="s">
        <v>2326</v>
      </c>
      <c r="AB365" s="35" t="s">
        <v>91</v>
      </c>
    </row>
    <row r="366" spans="2:28" ht="123.75" customHeight="1">
      <c r="B366" s="34">
        <v>361</v>
      </c>
      <c r="C366" s="35" t="s">
        <v>1359</v>
      </c>
      <c r="D366" s="36" t="s">
        <v>32</v>
      </c>
      <c r="E366" s="36" t="s">
        <v>33</v>
      </c>
      <c r="F366" s="35" t="s">
        <v>34</v>
      </c>
      <c r="G366" s="36">
        <v>2017</v>
      </c>
      <c r="H366" s="35">
        <v>57</v>
      </c>
      <c r="I366" s="36" t="s">
        <v>1620</v>
      </c>
      <c r="J366" s="36">
        <v>2</v>
      </c>
      <c r="K366" s="35" t="s">
        <v>36</v>
      </c>
      <c r="L366" s="35" t="s">
        <v>1337</v>
      </c>
      <c r="M366" s="35" t="s">
        <v>74</v>
      </c>
      <c r="N366" s="35" t="s">
        <v>38</v>
      </c>
      <c r="O366" s="35" t="s">
        <v>1632</v>
      </c>
      <c r="P366" s="35" t="s">
        <v>1636</v>
      </c>
      <c r="Q366" s="35" t="s">
        <v>1637</v>
      </c>
      <c r="R366" s="35" t="s">
        <v>154</v>
      </c>
      <c r="S366" s="35" t="s">
        <v>1638</v>
      </c>
      <c r="T366" s="35">
        <v>0.01</v>
      </c>
      <c r="U366" s="35" t="s">
        <v>589</v>
      </c>
      <c r="V366" s="35"/>
      <c r="W366" s="35" t="s">
        <v>1359</v>
      </c>
      <c r="X366" s="35" t="s">
        <v>1450</v>
      </c>
      <c r="Y366" s="37">
        <v>0</v>
      </c>
      <c r="Z366" s="35" t="s">
        <v>2206</v>
      </c>
      <c r="AA366" s="38" t="s">
        <v>2326</v>
      </c>
      <c r="AB366" s="35" t="s">
        <v>91</v>
      </c>
    </row>
    <row r="367" spans="2:28" s="4" customFormat="1" ht="16.5" hidden="1" customHeight="1">
      <c r="B367" s="7">
        <v>362</v>
      </c>
      <c r="C367" s="8" t="s">
        <v>31</v>
      </c>
      <c r="D367" s="9" t="s">
        <v>32</v>
      </c>
      <c r="E367" s="9" t="s">
        <v>33</v>
      </c>
      <c r="F367" s="8" t="s">
        <v>34</v>
      </c>
      <c r="G367" s="9">
        <v>2015</v>
      </c>
      <c r="H367" s="8">
        <v>69</v>
      </c>
      <c r="I367" s="9" t="s">
        <v>1620</v>
      </c>
      <c r="J367" s="9">
        <v>1</v>
      </c>
      <c r="K367" s="8" t="s">
        <v>36</v>
      </c>
      <c r="L367" s="8" t="s">
        <v>1337</v>
      </c>
      <c r="M367" s="8" t="s">
        <v>38</v>
      </c>
      <c r="N367" s="8" t="s">
        <v>38</v>
      </c>
      <c r="O367" s="8" t="s">
        <v>1639</v>
      </c>
      <c r="P367" s="8" t="s">
        <v>1640</v>
      </c>
      <c r="Q367" s="8" t="s">
        <v>1641</v>
      </c>
      <c r="R367" s="8" t="s">
        <v>1642</v>
      </c>
      <c r="S367" s="8" t="s">
        <v>1643</v>
      </c>
      <c r="T367" s="8">
        <v>1</v>
      </c>
      <c r="U367" s="8" t="s">
        <v>924</v>
      </c>
      <c r="V367" s="8"/>
      <c r="W367" s="8" t="s">
        <v>1400</v>
      </c>
      <c r="X367" s="8" t="s">
        <v>968</v>
      </c>
      <c r="Y367" s="8" t="s">
        <v>46</v>
      </c>
      <c r="Z367" s="8"/>
      <c r="AA367" s="8"/>
      <c r="AB367" s="8" t="s">
        <v>47</v>
      </c>
    </row>
    <row r="368" spans="2:28" ht="123.75" customHeight="1">
      <c r="B368" s="34">
        <v>363</v>
      </c>
      <c r="C368" s="35" t="s">
        <v>1344</v>
      </c>
      <c r="D368" s="36" t="s">
        <v>32</v>
      </c>
      <c r="E368" s="36" t="s">
        <v>33</v>
      </c>
      <c r="F368" s="35" t="s">
        <v>34</v>
      </c>
      <c r="G368" s="36">
        <v>2016</v>
      </c>
      <c r="H368" s="35">
        <v>72</v>
      </c>
      <c r="I368" s="36" t="s">
        <v>1644</v>
      </c>
      <c r="J368" s="36">
        <v>1</v>
      </c>
      <c r="K368" s="35" t="s">
        <v>36</v>
      </c>
      <c r="L368" s="35" t="s">
        <v>1337</v>
      </c>
      <c r="M368" s="35" t="s">
        <v>38</v>
      </c>
      <c r="N368" s="35" t="s">
        <v>38</v>
      </c>
      <c r="O368" s="35" t="s">
        <v>1645</v>
      </c>
      <c r="P368" s="35" t="s">
        <v>1646</v>
      </c>
      <c r="Q368" s="35" t="s">
        <v>1647</v>
      </c>
      <c r="R368" s="35" t="s">
        <v>1648</v>
      </c>
      <c r="S368" s="35" t="s">
        <v>1649</v>
      </c>
      <c r="T368" s="35">
        <v>1</v>
      </c>
      <c r="U368" s="35" t="s">
        <v>1382</v>
      </c>
      <c r="V368" s="35"/>
      <c r="W368" s="35" t="s">
        <v>1351</v>
      </c>
      <c r="X368" s="35" t="s">
        <v>1515</v>
      </c>
      <c r="Y368" s="37">
        <v>30</v>
      </c>
      <c r="Z368" s="35" t="s">
        <v>2252</v>
      </c>
      <c r="AA368" s="38" t="s">
        <v>2325</v>
      </c>
      <c r="AB368" s="35" t="s">
        <v>91</v>
      </c>
    </row>
    <row r="369" spans="2:28" ht="123.75" customHeight="1">
      <c r="B369" s="34">
        <v>364</v>
      </c>
      <c r="C369" s="35" t="s">
        <v>1366</v>
      </c>
      <c r="D369" s="36" t="s">
        <v>32</v>
      </c>
      <c r="E369" s="36" t="s">
        <v>33</v>
      </c>
      <c r="F369" s="35" t="s">
        <v>34</v>
      </c>
      <c r="G369" s="36">
        <v>2017</v>
      </c>
      <c r="H369" s="35">
        <v>53</v>
      </c>
      <c r="I369" s="36" t="s">
        <v>1644</v>
      </c>
      <c r="J369" s="36">
        <v>1</v>
      </c>
      <c r="K369" s="35" t="s">
        <v>36</v>
      </c>
      <c r="L369" s="35" t="s">
        <v>1337</v>
      </c>
      <c r="M369" s="35" t="s">
        <v>523</v>
      </c>
      <c r="N369" s="35" t="s">
        <v>524</v>
      </c>
      <c r="O369" s="35" t="s">
        <v>1650</v>
      </c>
      <c r="P369" s="35" t="s">
        <v>1651</v>
      </c>
      <c r="Q369" s="35" t="s">
        <v>1652</v>
      </c>
      <c r="R369" s="35" t="s">
        <v>1653</v>
      </c>
      <c r="S369" s="35" t="s">
        <v>1654</v>
      </c>
      <c r="T369" s="35">
        <v>1</v>
      </c>
      <c r="U369" s="35" t="s">
        <v>589</v>
      </c>
      <c r="V369" s="35"/>
      <c r="W369" s="35" t="s">
        <v>1372</v>
      </c>
      <c r="X369" s="35" t="s">
        <v>1444</v>
      </c>
      <c r="Y369" s="37">
        <v>0</v>
      </c>
      <c r="Z369" s="35" t="s">
        <v>2206</v>
      </c>
      <c r="AA369" s="38" t="s">
        <v>2326</v>
      </c>
      <c r="AB369" s="35" t="s">
        <v>91</v>
      </c>
    </row>
    <row r="370" spans="2:28" ht="123.75" customHeight="1">
      <c r="B370" s="34">
        <v>365</v>
      </c>
      <c r="C370" s="35" t="s">
        <v>1335</v>
      </c>
      <c r="D370" s="36" t="s">
        <v>32</v>
      </c>
      <c r="E370" s="36" t="s">
        <v>33</v>
      </c>
      <c r="F370" s="35" t="s">
        <v>34</v>
      </c>
      <c r="G370" s="36">
        <v>2016</v>
      </c>
      <c r="H370" s="35">
        <v>79</v>
      </c>
      <c r="I370" s="36" t="s">
        <v>1655</v>
      </c>
      <c r="J370" s="36">
        <v>1</v>
      </c>
      <c r="K370" s="35" t="s">
        <v>36</v>
      </c>
      <c r="L370" s="35" t="s">
        <v>1337</v>
      </c>
      <c r="M370" s="35" t="s">
        <v>74</v>
      </c>
      <c r="N370" s="35" t="s">
        <v>113</v>
      </c>
      <c r="O370" s="35" t="s">
        <v>1656</v>
      </c>
      <c r="P370" s="35" t="s">
        <v>1657</v>
      </c>
      <c r="Q370" s="35" t="s">
        <v>1658</v>
      </c>
      <c r="R370" s="35" t="s">
        <v>1659</v>
      </c>
      <c r="S370" s="35" t="s">
        <v>1660</v>
      </c>
      <c r="T370" s="35">
        <v>1</v>
      </c>
      <c r="U370" s="35" t="s">
        <v>2298</v>
      </c>
      <c r="V370" s="35"/>
      <c r="W370" s="35" t="s">
        <v>1343</v>
      </c>
      <c r="X370" s="35" t="s">
        <v>1418</v>
      </c>
      <c r="Y370" s="37">
        <v>75</v>
      </c>
      <c r="Z370" s="35" t="s">
        <v>2337</v>
      </c>
      <c r="AA370" s="38" t="s">
        <v>2324</v>
      </c>
      <c r="AB370" s="35" t="s">
        <v>91</v>
      </c>
    </row>
    <row r="371" spans="2:28" ht="123.75" customHeight="1">
      <c r="B371" s="34">
        <v>366</v>
      </c>
      <c r="C371" s="35" t="s">
        <v>1335</v>
      </c>
      <c r="D371" s="36" t="s">
        <v>32</v>
      </c>
      <c r="E371" s="36" t="s">
        <v>33</v>
      </c>
      <c r="F371" s="35" t="s">
        <v>34</v>
      </c>
      <c r="G371" s="36">
        <v>2016</v>
      </c>
      <c r="H371" s="35">
        <v>79</v>
      </c>
      <c r="I371" s="36" t="s">
        <v>1661</v>
      </c>
      <c r="J371" s="36">
        <v>1</v>
      </c>
      <c r="K371" s="35" t="s">
        <v>36</v>
      </c>
      <c r="L371" s="35" t="s">
        <v>1337</v>
      </c>
      <c r="M371" s="35" t="s">
        <v>74</v>
      </c>
      <c r="N371" s="35" t="s">
        <v>113</v>
      </c>
      <c r="O371" s="35" t="s">
        <v>1662</v>
      </c>
      <c r="P371" s="35" t="s">
        <v>1663</v>
      </c>
      <c r="Q371" s="35" t="s">
        <v>1664</v>
      </c>
      <c r="R371" s="35" t="s">
        <v>1665</v>
      </c>
      <c r="S371" s="35" t="s">
        <v>1666</v>
      </c>
      <c r="T371" s="35">
        <v>1</v>
      </c>
      <c r="U371" s="35" t="s">
        <v>2316</v>
      </c>
      <c r="V371" s="35"/>
      <c r="W371" s="35" t="s">
        <v>1343</v>
      </c>
      <c r="X371" s="35" t="s">
        <v>1667</v>
      </c>
      <c r="Y371" s="37">
        <v>50</v>
      </c>
      <c r="Z371" s="35" t="s">
        <v>2258</v>
      </c>
      <c r="AA371" s="38" t="s">
        <v>2325</v>
      </c>
      <c r="AB371" s="35" t="s">
        <v>91</v>
      </c>
    </row>
    <row r="372" spans="2:28" ht="123.75" customHeight="1">
      <c r="B372" s="34">
        <v>367</v>
      </c>
      <c r="C372" s="35" t="s">
        <v>1335</v>
      </c>
      <c r="D372" s="36" t="s">
        <v>32</v>
      </c>
      <c r="E372" s="36" t="s">
        <v>33</v>
      </c>
      <c r="F372" s="35" t="s">
        <v>34</v>
      </c>
      <c r="G372" s="36">
        <v>2016</v>
      </c>
      <c r="H372" s="35">
        <v>79</v>
      </c>
      <c r="I372" s="36" t="s">
        <v>1668</v>
      </c>
      <c r="J372" s="36">
        <v>1</v>
      </c>
      <c r="K372" s="35" t="s">
        <v>36</v>
      </c>
      <c r="L372" s="35" t="s">
        <v>1337</v>
      </c>
      <c r="M372" s="35" t="s">
        <v>74</v>
      </c>
      <c r="N372" s="35" t="s">
        <v>113</v>
      </c>
      <c r="O372" s="35" t="s">
        <v>1669</v>
      </c>
      <c r="P372" s="35" t="s">
        <v>1670</v>
      </c>
      <c r="Q372" s="35" t="s">
        <v>1431</v>
      </c>
      <c r="R372" s="35" t="s">
        <v>1415</v>
      </c>
      <c r="S372" s="35" t="s">
        <v>1671</v>
      </c>
      <c r="T372" s="35">
        <v>1</v>
      </c>
      <c r="U372" s="35" t="s">
        <v>2313</v>
      </c>
      <c r="V372" s="35"/>
      <c r="W372" s="35" t="s">
        <v>1343</v>
      </c>
      <c r="X372" s="35" t="s">
        <v>1672</v>
      </c>
      <c r="Y372" s="37">
        <v>75</v>
      </c>
      <c r="Z372" s="35" t="s">
        <v>2245</v>
      </c>
      <c r="AA372" s="38" t="s">
        <v>2324</v>
      </c>
      <c r="AB372" s="35" t="s">
        <v>91</v>
      </c>
    </row>
    <row r="373" spans="2:28" ht="123.75" customHeight="1">
      <c r="B373" s="34">
        <v>368</v>
      </c>
      <c r="C373" s="35" t="s">
        <v>1335</v>
      </c>
      <c r="D373" s="36" t="s">
        <v>32</v>
      </c>
      <c r="E373" s="36" t="s">
        <v>33</v>
      </c>
      <c r="F373" s="35" t="s">
        <v>34</v>
      </c>
      <c r="G373" s="36">
        <v>2016</v>
      </c>
      <c r="H373" s="35">
        <v>79</v>
      </c>
      <c r="I373" s="36" t="s">
        <v>1673</v>
      </c>
      <c r="J373" s="36">
        <v>1</v>
      </c>
      <c r="K373" s="35" t="s">
        <v>36</v>
      </c>
      <c r="L373" s="35" t="s">
        <v>1337</v>
      </c>
      <c r="M373" s="35" t="s">
        <v>74</v>
      </c>
      <c r="N373" s="35" t="s">
        <v>113</v>
      </c>
      <c r="O373" s="35" t="s">
        <v>1674</v>
      </c>
      <c r="P373" s="35" t="s">
        <v>1675</v>
      </c>
      <c r="Q373" s="35" t="s">
        <v>1676</v>
      </c>
      <c r="R373" s="35" t="s">
        <v>1677</v>
      </c>
      <c r="S373" s="35" t="s">
        <v>1678</v>
      </c>
      <c r="T373" s="35">
        <v>1</v>
      </c>
      <c r="U373" s="35" t="s">
        <v>2313</v>
      </c>
      <c r="V373" s="35"/>
      <c r="W373" s="35" t="s">
        <v>1343</v>
      </c>
      <c r="X373" s="35" t="s">
        <v>1672</v>
      </c>
      <c r="Y373" s="37">
        <v>75</v>
      </c>
      <c r="Z373" s="35" t="s">
        <v>2259</v>
      </c>
      <c r="AA373" s="38" t="s">
        <v>2324</v>
      </c>
      <c r="AB373" s="35" t="s">
        <v>91</v>
      </c>
    </row>
    <row r="374" spans="2:28" ht="123.75" customHeight="1">
      <c r="B374" s="34">
        <v>369</v>
      </c>
      <c r="C374" s="35" t="s">
        <v>1335</v>
      </c>
      <c r="D374" s="36" t="s">
        <v>32</v>
      </c>
      <c r="E374" s="36" t="s">
        <v>33</v>
      </c>
      <c r="F374" s="35" t="s">
        <v>34</v>
      </c>
      <c r="G374" s="36">
        <v>2016</v>
      </c>
      <c r="H374" s="35">
        <v>79</v>
      </c>
      <c r="I374" s="36" t="s">
        <v>1679</v>
      </c>
      <c r="J374" s="36">
        <v>1</v>
      </c>
      <c r="K374" s="35" t="s">
        <v>36</v>
      </c>
      <c r="L374" s="35" t="s">
        <v>1337</v>
      </c>
      <c r="M374" s="35" t="s">
        <v>74</v>
      </c>
      <c r="N374" s="35" t="s">
        <v>113</v>
      </c>
      <c r="O374" s="35" t="s">
        <v>1680</v>
      </c>
      <c r="P374" s="35" t="s">
        <v>1681</v>
      </c>
      <c r="Q374" s="35" t="s">
        <v>1431</v>
      </c>
      <c r="R374" s="35" t="s">
        <v>1415</v>
      </c>
      <c r="S374" s="35" t="s">
        <v>1671</v>
      </c>
      <c r="T374" s="35">
        <v>1</v>
      </c>
      <c r="U374" s="35" t="s">
        <v>2313</v>
      </c>
      <c r="V374" s="35"/>
      <c r="W374" s="35" t="s">
        <v>1343</v>
      </c>
      <c r="X374" s="35" t="s">
        <v>1672</v>
      </c>
      <c r="Y374" s="37">
        <v>75</v>
      </c>
      <c r="Z374" s="35" t="s">
        <v>2245</v>
      </c>
      <c r="AA374" s="38" t="s">
        <v>2324</v>
      </c>
      <c r="AB374" s="35" t="s">
        <v>91</v>
      </c>
    </row>
    <row r="375" spans="2:28" ht="123.75" customHeight="1">
      <c r="B375" s="34">
        <v>370</v>
      </c>
      <c r="C375" s="35" t="s">
        <v>1335</v>
      </c>
      <c r="D375" s="36" t="s">
        <v>32</v>
      </c>
      <c r="E375" s="36" t="s">
        <v>33</v>
      </c>
      <c r="F375" s="35" t="s">
        <v>34</v>
      </c>
      <c r="G375" s="36">
        <v>2016</v>
      </c>
      <c r="H375" s="35">
        <v>79</v>
      </c>
      <c r="I375" s="36" t="s">
        <v>1682</v>
      </c>
      <c r="J375" s="36">
        <v>1</v>
      </c>
      <c r="K375" s="35" t="s">
        <v>36</v>
      </c>
      <c r="L375" s="35" t="s">
        <v>1337</v>
      </c>
      <c r="M375" s="35" t="s">
        <v>74</v>
      </c>
      <c r="N375" s="35" t="s">
        <v>113</v>
      </c>
      <c r="O375" s="35" t="s">
        <v>1683</v>
      </c>
      <c r="P375" s="35" t="s">
        <v>1684</v>
      </c>
      <c r="Q375" s="35" t="s">
        <v>1685</v>
      </c>
      <c r="R375" s="35" t="s">
        <v>1686</v>
      </c>
      <c r="S375" s="35" t="s">
        <v>1687</v>
      </c>
      <c r="T375" s="35">
        <v>1</v>
      </c>
      <c r="U375" s="35" t="s">
        <v>2313</v>
      </c>
      <c r="V375" s="35"/>
      <c r="W375" s="35" t="s">
        <v>1343</v>
      </c>
      <c r="X375" s="35" t="s">
        <v>1688</v>
      </c>
      <c r="Y375" s="37">
        <v>100</v>
      </c>
      <c r="Z375" s="35" t="s">
        <v>2260</v>
      </c>
      <c r="AA375" s="38" t="s">
        <v>2324</v>
      </c>
      <c r="AB375" s="35" t="s">
        <v>91</v>
      </c>
    </row>
    <row r="376" spans="2:28" ht="123.75" customHeight="1">
      <c r="B376" s="34">
        <v>371</v>
      </c>
      <c r="C376" s="35" t="s">
        <v>1335</v>
      </c>
      <c r="D376" s="36" t="s">
        <v>32</v>
      </c>
      <c r="E376" s="36" t="s">
        <v>33</v>
      </c>
      <c r="F376" s="35" t="s">
        <v>34</v>
      </c>
      <c r="G376" s="36">
        <v>2016</v>
      </c>
      <c r="H376" s="35">
        <v>79</v>
      </c>
      <c r="I376" s="36" t="s">
        <v>1689</v>
      </c>
      <c r="J376" s="36">
        <v>1</v>
      </c>
      <c r="K376" s="35" t="s">
        <v>36</v>
      </c>
      <c r="L376" s="35" t="s">
        <v>1337</v>
      </c>
      <c r="M376" s="35" t="s">
        <v>74</v>
      </c>
      <c r="N376" s="35" t="s">
        <v>113</v>
      </c>
      <c r="O376" s="35" t="s">
        <v>1690</v>
      </c>
      <c r="P376" s="35" t="s">
        <v>1691</v>
      </c>
      <c r="Q376" s="35" t="s">
        <v>1692</v>
      </c>
      <c r="R376" s="35" t="s">
        <v>1693</v>
      </c>
      <c r="S376" s="35" t="s">
        <v>1694</v>
      </c>
      <c r="T376" s="35">
        <v>1</v>
      </c>
      <c r="U376" s="35" t="s">
        <v>763</v>
      </c>
      <c r="V376" s="35"/>
      <c r="W376" s="35" t="s">
        <v>1343</v>
      </c>
      <c r="X376" s="35" t="s">
        <v>90</v>
      </c>
      <c r="Y376" s="37">
        <v>100</v>
      </c>
      <c r="Z376" s="35" t="s">
        <v>2338</v>
      </c>
      <c r="AA376" s="38" t="s">
        <v>2324</v>
      </c>
      <c r="AB376" s="35" t="s">
        <v>91</v>
      </c>
    </row>
    <row r="377" spans="2:28" ht="123.75" customHeight="1">
      <c r="B377" s="34">
        <v>372</v>
      </c>
      <c r="C377" s="35" t="s">
        <v>1335</v>
      </c>
      <c r="D377" s="36" t="s">
        <v>32</v>
      </c>
      <c r="E377" s="36" t="s">
        <v>33</v>
      </c>
      <c r="F377" s="35" t="s">
        <v>34</v>
      </c>
      <c r="G377" s="36">
        <v>2016</v>
      </c>
      <c r="H377" s="35">
        <v>79</v>
      </c>
      <c r="I377" s="36" t="s">
        <v>1695</v>
      </c>
      <c r="J377" s="36">
        <v>1</v>
      </c>
      <c r="K377" s="35" t="s">
        <v>36</v>
      </c>
      <c r="L377" s="35" t="s">
        <v>1337</v>
      </c>
      <c r="M377" s="35" t="s">
        <v>74</v>
      </c>
      <c r="N377" s="35" t="s">
        <v>113</v>
      </c>
      <c r="O377" s="35" t="s">
        <v>1696</v>
      </c>
      <c r="P377" s="35" t="s">
        <v>1697</v>
      </c>
      <c r="Q377" s="35" t="s">
        <v>1692</v>
      </c>
      <c r="R377" s="35" t="s">
        <v>1693</v>
      </c>
      <c r="S377" s="35" t="s">
        <v>1694</v>
      </c>
      <c r="T377" s="35">
        <v>1</v>
      </c>
      <c r="U377" s="35" t="s">
        <v>763</v>
      </c>
      <c r="V377" s="35"/>
      <c r="W377" s="35" t="s">
        <v>1343</v>
      </c>
      <c r="X377" s="35" t="s">
        <v>90</v>
      </c>
      <c r="Y377" s="37">
        <v>100</v>
      </c>
      <c r="Z377" s="35" t="s">
        <v>2339</v>
      </c>
      <c r="AA377" s="38" t="s">
        <v>2324</v>
      </c>
      <c r="AB377" s="35" t="s">
        <v>91</v>
      </c>
    </row>
    <row r="378" spans="2:28" ht="123.75" customHeight="1">
      <c r="B378" s="34">
        <v>373</v>
      </c>
      <c r="C378" s="35" t="s">
        <v>1698</v>
      </c>
      <c r="D378" s="36" t="s">
        <v>32</v>
      </c>
      <c r="E378" s="36" t="s">
        <v>33</v>
      </c>
      <c r="F378" s="35" t="s">
        <v>34</v>
      </c>
      <c r="G378" s="36">
        <v>2016</v>
      </c>
      <c r="H378" s="35">
        <v>71</v>
      </c>
      <c r="I378" s="36" t="s">
        <v>1699</v>
      </c>
      <c r="J378" s="36">
        <v>1</v>
      </c>
      <c r="K378" s="35" t="s">
        <v>36</v>
      </c>
      <c r="L378" s="35" t="s">
        <v>1337</v>
      </c>
      <c r="M378" s="35" t="s">
        <v>74</v>
      </c>
      <c r="N378" s="35" t="s">
        <v>113</v>
      </c>
      <c r="O378" s="35" t="s">
        <v>1700</v>
      </c>
      <c r="P378" s="35" t="s">
        <v>1701</v>
      </c>
      <c r="Q378" s="35" t="s">
        <v>1702</v>
      </c>
      <c r="R378" s="35" t="s">
        <v>1703</v>
      </c>
      <c r="S378" s="35" t="s">
        <v>1704</v>
      </c>
      <c r="T378" s="35">
        <v>2</v>
      </c>
      <c r="U378" s="35" t="s">
        <v>2298</v>
      </c>
      <c r="V378" s="35"/>
      <c r="W378" s="35" t="s">
        <v>1705</v>
      </c>
      <c r="X378" s="35" t="s">
        <v>1706</v>
      </c>
      <c r="Y378" s="37">
        <v>75</v>
      </c>
      <c r="Z378" s="35" t="s">
        <v>2245</v>
      </c>
      <c r="AA378" s="38" t="s">
        <v>2324</v>
      </c>
      <c r="AB378" s="35" t="s">
        <v>91</v>
      </c>
    </row>
    <row r="379" spans="2:28" s="4" customFormat="1" ht="16.5" hidden="1" customHeight="1">
      <c r="B379" s="7">
        <v>374</v>
      </c>
      <c r="C379" s="8" t="s">
        <v>31</v>
      </c>
      <c r="D379" s="9" t="s">
        <v>32</v>
      </c>
      <c r="E379" s="9" t="s">
        <v>33</v>
      </c>
      <c r="F379" s="8" t="s">
        <v>34</v>
      </c>
      <c r="G379" s="9">
        <v>2015</v>
      </c>
      <c r="H379" s="8">
        <v>77</v>
      </c>
      <c r="I379" s="9" t="s">
        <v>1699</v>
      </c>
      <c r="J379" s="9">
        <v>1</v>
      </c>
      <c r="K379" s="8" t="s">
        <v>36</v>
      </c>
      <c r="L379" s="8" t="s">
        <v>1337</v>
      </c>
      <c r="M379" s="8" t="s">
        <v>38</v>
      </c>
      <c r="N379" s="8" t="s">
        <v>38</v>
      </c>
      <c r="O379" s="8" t="s">
        <v>1707</v>
      </c>
      <c r="P379" s="8" t="s">
        <v>1708</v>
      </c>
      <c r="Q379" s="8" t="s">
        <v>1709</v>
      </c>
      <c r="R379" s="8" t="s">
        <v>1710</v>
      </c>
      <c r="S379" s="8" t="s">
        <v>1710</v>
      </c>
      <c r="T379" s="8">
        <v>100</v>
      </c>
      <c r="U379" s="8" t="s">
        <v>705</v>
      </c>
      <c r="V379" s="8"/>
      <c r="W379" s="8" t="s">
        <v>1358</v>
      </c>
      <c r="X379" s="8" t="s">
        <v>938</v>
      </c>
      <c r="Y379" s="8" t="s">
        <v>46</v>
      </c>
      <c r="Z379" s="8"/>
      <c r="AA379" s="8"/>
      <c r="AB379" s="8" t="s">
        <v>47</v>
      </c>
    </row>
    <row r="380" spans="2:28" ht="123.75" customHeight="1">
      <c r="B380" s="34">
        <v>375</v>
      </c>
      <c r="C380" s="35" t="s">
        <v>1366</v>
      </c>
      <c r="D380" s="36" t="s">
        <v>32</v>
      </c>
      <c r="E380" s="36" t="s">
        <v>33</v>
      </c>
      <c r="F380" s="35" t="s">
        <v>34</v>
      </c>
      <c r="G380" s="36">
        <v>2017</v>
      </c>
      <c r="H380" s="35">
        <v>53</v>
      </c>
      <c r="I380" s="36" t="s">
        <v>1699</v>
      </c>
      <c r="J380" s="36">
        <v>1</v>
      </c>
      <c r="K380" s="35" t="s">
        <v>36</v>
      </c>
      <c r="L380" s="35" t="s">
        <v>1337</v>
      </c>
      <c r="M380" s="35" t="s">
        <v>74</v>
      </c>
      <c r="N380" s="35" t="s">
        <v>113</v>
      </c>
      <c r="O380" s="35" t="s">
        <v>1711</v>
      </c>
      <c r="P380" s="35" t="s">
        <v>1712</v>
      </c>
      <c r="Q380" s="35" t="s">
        <v>1713</v>
      </c>
      <c r="R380" s="35" t="s">
        <v>1714</v>
      </c>
      <c r="S380" s="35" t="s">
        <v>1715</v>
      </c>
      <c r="T380" s="35">
        <v>1</v>
      </c>
      <c r="U380" s="35" t="s">
        <v>2313</v>
      </c>
      <c r="V380" s="35"/>
      <c r="W380" s="35" t="s">
        <v>1372</v>
      </c>
      <c r="X380" s="35" t="s">
        <v>1716</v>
      </c>
      <c r="Y380" s="37">
        <v>0</v>
      </c>
      <c r="Z380" s="35" t="s">
        <v>2206</v>
      </c>
      <c r="AA380" s="38" t="s">
        <v>2326</v>
      </c>
      <c r="AB380" s="35" t="s">
        <v>91</v>
      </c>
    </row>
    <row r="381" spans="2:28" ht="123.75" customHeight="1">
      <c r="B381" s="34">
        <v>376</v>
      </c>
      <c r="C381" s="35" t="s">
        <v>83</v>
      </c>
      <c r="D381" s="36" t="s">
        <v>32</v>
      </c>
      <c r="E381" s="36" t="s">
        <v>33</v>
      </c>
      <c r="F381" s="35" t="s">
        <v>34</v>
      </c>
      <c r="G381" s="36">
        <v>2017</v>
      </c>
      <c r="H381" s="35">
        <v>48</v>
      </c>
      <c r="I381" s="36" t="s">
        <v>1699</v>
      </c>
      <c r="J381" s="36">
        <v>1</v>
      </c>
      <c r="K381" s="35" t="s">
        <v>36</v>
      </c>
      <c r="L381" s="35" t="s">
        <v>73</v>
      </c>
      <c r="M381" s="35" t="s">
        <v>74</v>
      </c>
      <c r="N381" s="35" t="s">
        <v>75</v>
      </c>
      <c r="O381" s="35" t="s">
        <v>1717</v>
      </c>
      <c r="P381" s="35" t="s">
        <v>1718</v>
      </c>
      <c r="Q381" s="35" t="s">
        <v>1719</v>
      </c>
      <c r="R381" s="35" t="s">
        <v>1720</v>
      </c>
      <c r="S381" s="35" t="s">
        <v>1720</v>
      </c>
      <c r="T381" s="35">
        <v>1</v>
      </c>
      <c r="U381" s="35" t="s">
        <v>2307</v>
      </c>
      <c r="V381" s="35"/>
      <c r="W381" s="35" t="s">
        <v>89</v>
      </c>
      <c r="X381" s="35" t="s">
        <v>1667</v>
      </c>
      <c r="Y381" s="37">
        <v>100</v>
      </c>
      <c r="Z381" s="35" t="s">
        <v>2220</v>
      </c>
      <c r="AA381" s="38" t="s">
        <v>2324</v>
      </c>
      <c r="AB381" s="35" t="s">
        <v>91</v>
      </c>
    </row>
    <row r="382" spans="2:28" ht="123.75" customHeight="1">
      <c r="B382" s="34">
        <v>377</v>
      </c>
      <c r="C382" s="35" t="s">
        <v>1359</v>
      </c>
      <c r="D382" s="36" t="s">
        <v>32</v>
      </c>
      <c r="E382" s="36" t="s">
        <v>33</v>
      </c>
      <c r="F382" s="35" t="s">
        <v>34</v>
      </c>
      <c r="G382" s="36">
        <v>2017</v>
      </c>
      <c r="H382" s="35">
        <v>57</v>
      </c>
      <c r="I382" s="36" t="s">
        <v>1699</v>
      </c>
      <c r="J382" s="36">
        <v>1</v>
      </c>
      <c r="K382" s="35" t="s">
        <v>36</v>
      </c>
      <c r="L382" s="35" t="s">
        <v>1337</v>
      </c>
      <c r="M382" s="35" t="s">
        <v>74</v>
      </c>
      <c r="N382" s="35" t="s">
        <v>113</v>
      </c>
      <c r="O382" s="35" t="s">
        <v>1721</v>
      </c>
      <c r="P382" s="35" t="s">
        <v>1722</v>
      </c>
      <c r="Q382" s="35" t="s">
        <v>1723</v>
      </c>
      <c r="R382" s="35" t="s">
        <v>273</v>
      </c>
      <c r="S382" s="35" t="s">
        <v>1724</v>
      </c>
      <c r="T382" s="35">
        <v>1</v>
      </c>
      <c r="U382" s="35" t="s">
        <v>2313</v>
      </c>
      <c r="V382" s="35"/>
      <c r="W382" s="35" t="s">
        <v>1359</v>
      </c>
      <c r="X382" s="35" t="s">
        <v>1232</v>
      </c>
      <c r="Y382" s="37">
        <v>0</v>
      </c>
      <c r="Z382" s="35" t="s">
        <v>2206</v>
      </c>
      <c r="AA382" s="38" t="s">
        <v>2326</v>
      </c>
      <c r="AB382" s="35" t="s">
        <v>91</v>
      </c>
    </row>
    <row r="383" spans="2:28" ht="123.75" customHeight="1">
      <c r="B383" s="34">
        <v>378</v>
      </c>
      <c r="C383" s="35" t="s">
        <v>1383</v>
      </c>
      <c r="D383" s="36" t="s">
        <v>32</v>
      </c>
      <c r="E383" s="36" t="s">
        <v>33</v>
      </c>
      <c r="F383" s="35" t="s">
        <v>34</v>
      </c>
      <c r="G383" s="36">
        <v>2017</v>
      </c>
      <c r="H383" s="35">
        <v>62</v>
      </c>
      <c r="I383" s="36" t="s">
        <v>1699</v>
      </c>
      <c r="J383" s="36">
        <v>1</v>
      </c>
      <c r="K383" s="35" t="s">
        <v>36</v>
      </c>
      <c r="L383" s="35" t="s">
        <v>1337</v>
      </c>
      <c r="M383" s="35" t="s">
        <v>74</v>
      </c>
      <c r="N383" s="35" t="s">
        <v>113</v>
      </c>
      <c r="O383" s="35" t="s">
        <v>1725</v>
      </c>
      <c r="P383" s="35" t="s">
        <v>1726</v>
      </c>
      <c r="Q383" s="35" t="s">
        <v>1727</v>
      </c>
      <c r="R383" s="35" t="s">
        <v>154</v>
      </c>
      <c r="S383" s="35" t="s">
        <v>154</v>
      </c>
      <c r="T383" s="35">
        <v>100</v>
      </c>
      <c r="U383" s="35" t="s">
        <v>1728</v>
      </c>
      <c r="V383" s="35"/>
      <c r="W383" s="35" t="s">
        <v>1389</v>
      </c>
      <c r="X383" s="35" t="s">
        <v>1390</v>
      </c>
      <c r="Y383" s="35" t="s">
        <v>46</v>
      </c>
      <c r="Z383" s="35"/>
      <c r="AA383" s="35" t="s">
        <v>2326</v>
      </c>
      <c r="AB383" s="35" t="s">
        <v>91</v>
      </c>
    </row>
    <row r="384" spans="2:28" s="4" customFormat="1" ht="16.5" hidden="1" customHeight="1">
      <c r="B384" s="7">
        <v>379</v>
      </c>
      <c r="C384" s="8" t="s">
        <v>31</v>
      </c>
      <c r="D384" s="9" t="s">
        <v>32</v>
      </c>
      <c r="E384" s="9" t="s">
        <v>33</v>
      </c>
      <c r="F384" s="8" t="s">
        <v>34</v>
      </c>
      <c r="G384" s="9">
        <v>2014</v>
      </c>
      <c r="H384" s="8">
        <v>811</v>
      </c>
      <c r="I384" s="9" t="s">
        <v>1699</v>
      </c>
      <c r="J384" s="9">
        <v>1</v>
      </c>
      <c r="K384" s="8" t="s">
        <v>36</v>
      </c>
      <c r="L384" s="8" t="s">
        <v>73</v>
      </c>
      <c r="M384" s="8" t="s">
        <v>38</v>
      </c>
      <c r="N384" s="8" t="s">
        <v>38</v>
      </c>
      <c r="O384" s="8" t="s">
        <v>1729</v>
      </c>
      <c r="P384" s="8" t="s">
        <v>40</v>
      </c>
      <c r="Q384" s="8" t="s">
        <v>1730</v>
      </c>
      <c r="R384" s="8" t="s">
        <v>1731</v>
      </c>
      <c r="S384" s="8" t="s">
        <v>1732</v>
      </c>
      <c r="T384" s="8">
        <v>100</v>
      </c>
      <c r="U384" s="8" t="s">
        <v>52</v>
      </c>
      <c r="V384" s="8"/>
      <c r="W384" s="8" t="s">
        <v>1733</v>
      </c>
      <c r="X384" s="8" t="s">
        <v>530</v>
      </c>
      <c r="Y384" s="8" t="s">
        <v>46</v>
      </c>
      <c r="Z384" s="8"/>
      <c r="AA384" s="8"/>
      <c r="AB384" s="8" t="s">
        <v>47</v>
      </c>
    </row>
    <row r="385" spans="2:28" s="4" customFormat="1" ht="16.5" hidden="1" customHeight="1">
      <c r="B385" s="7">
        <v>380</v>
      </c>
      <c r="C385" s="8" t="s">
        <v>31</v>
      </c>
      <c r="D385" s="9" t="s">
        <v>32</v>
      </c>
      <c r="E385" s="9" t="s">
        <v>33</v>
      </c>
      <c r="F385" s="8" t="s">
        <v>34</v>
      </c>
      <c r="G385" s="9">
        <v>2015</v>
      </c>
      <c r="H385" s="8">
        <v>69</v>
      </c>
      <c r="I385" s="9" t="s">
        <v>1699</v>
      </c>
      <c r="J385" s="9">
        <v>1</v>
      </c>
      <c r="K385" s="8" t="s">
        <v>36</v>
      </c>
      <c r="L385" s="8" t="s">
        <v>1337</v>
      </c>
      <c r="M385" s="8" t="s">
        <v>38</v>
      </c>
      <c r="N385" s="8" t="s">
        <v>38</v>
      </c>
      <c r="O385" s="8" t="s">
        <v>1734</v>
      </c>
      <c r="P385" s="8" t="s">
        <v>1735</v>
      </c>
      <c r="Q385" s="8" t="s">
        <v>1736</v>
      </c>
      <c r="R385" s="8" t="s">
        <v>1737</v>
      </c>
      <c r="S385" s="8" t="s">
        <v>1738</v>
      </c>
      <c r="T385" s="8">
        <v>1</v>
      </c>
      <c r="U385" s="8" t="s">
        <v>514</v>
      </c>
      <c r="V385" s="8"/>
      <c r="W385" s="8" t="s">
        <v>1400</v>
      </c>
      <c r="X385" s="8" t="s">
        <v>968</v>
      </c>
      <c r="Y385" s="8" t="s">
        <v>46</v>
      </c>
      <c r="Z385" s="8"/>
      <c r="AA385" s="8"/>
      <c r="AB385" s="8" t="s">
        <v>47</v>
      </c>
    </row>
    <row r="386" spans="2:28" s="4" customFormat="1" ht="16.5" hidden="1" customHeight="1">
      <c r="B386" s="7">
        <v>381</v>
      </c>
      <c r="C386" s="8" t="s">
        <v>1479</v>
      </c>
      <c r="D386" s="9" t="s">
        <v>32</v>
      </c>
      <c r="E386" s="9" t="s">
        <v>33</v>
      </c>
      <c r="F386" s="8" t="s">
        <v>34</v>
      </c>
      <c r="G386" s="9">
        <v>2015</v>
      </c>
      <c r="H386" s="8">
        <v>294</v>
      </c>
      <c r="I386" s="9" t="s">
        <v>1699</v>
      </c>
      <c r="J386" s="9">
        <v>1</v>
      </c>
      <c r="K386" s="8" t="s">
        <v>36</v>
      </c>
      <c r="L386" s="8" t="s">
        <v>1337</v>
      </c>
      <c r="M386" s="8" t="s">
        <v>523</v>
      </c>
      <c r="N386" s="8" t="s">
        <v>38</v>
      </c>
      <c r="O386" s="8" t="s">
        <v>1739</v>
      </c>
      <c r="P386" s="8" t="s">
        <v>1740</v>
      </c>
      <c r="Q386" s="8" t="s">
        <v>1741</v>
      </c>
      <c r="R386" s="8" t="s">
        <v>1742</v>
      </c>
      <c r="S386" s="8" t="s">
        <v>1743</v>
      </c>
      <c r="T386" s="8">
        <v>100</v>
      </c>
      <c r="U386" s="8" t="s">
        <v>1485</v>
      </c>
      <c r="V386" s="8"/>
      <c r="W386" s="8" t="s">
        <v>1486</v>
      </c>
      <c r="X386" s="8" t="s">
        <v>326</v>
      </c>
      <c r="Y386" s="8" t="s">
        <v>46</v>
      </c>
      <c r="Z386" s="8"/>
      <c r="AA386" s="8"/>
      <c r="AB386" s="8" t="s">
        <v>47</v>
      </c>
    </row>
    <row r="387" spans="2:28" s="4" customFormat="1" ht="16.5" hidden="1" customHeight="1">
      <c r="B387" s="7">
        <v>382</v>
      </c>
      <c r="C387" s="8" t="s">
        <v>1479</v>
      </c>
      <c r="D387" s="9" t="s">
        <v>32</v>
      </c>
      <c r="E387" s="9" t="s">
        <v>33</v>
      </c>
      <c r="F387" s="8" t="s">
        <v>34</v>
      </c>
      <c r="G387" s="9">
        <v>2015</v>
      </c>
      <c r="H387" s="8">
        <v>294</v>
      </c>
      <c r="I387" s="9" t="s">
        <v>1699</v>
      </c>
      <c r="J387" s="9">
        <v>2</v>
      </c>
      <c r="K387" s="8" t="s">
        <v>36</v>
      </c>
      <c r="L387" s="8" t="s">
        <v>1337</v>
      </c>
      <c r="M387" s="8" t="s">
        <v>523</v>
      </c>
      <c r="N387" s="8" t="s">
        <v>38</v>
      </c>
      <c r="O387" s="8" t="s">
        <v>1739</v>
      </c>
      <c r="P387" s="8" t="s">
        <v>1740</v>
      </c>
      <c r="Q387" s="8" t="s">
        <v>1744</v>
      </c>
      <c r="R387" s="8" t="s">
        <v>1745</v>
      </c>
      <c r="S387" s="8" t="s">
        <v>1746</v>
      </c>
      <c r="T387" s="8">
        <v>2</v>
      </c>
      <c r="U387" s="8" t="s">
        <v>1485</v>
      </c>
      <c r="V387" s="8"/>
      <c r="W387" s="8" t="s">
        <v>1486</v>
      </c>
      <c r="X387" s="8" t="s">
        <v>326</v>
      </c>
      <c r="Y387" s="8" t="s">
        <v>46</v>
      </c>
      <c r="Z387" s="8"/>
      <c r="AA387" s="8"/>
      <c r="AB387" s="8" t="s">
        <v>47</v>
      </c>
    </row>
    <row r="388" spans="2:28" ht="123.75" customHeight="1">
      <c r="B388" s="34">
        <v>383</v>
      </c>
      <c r="C388" s="35" t="s">
        <v>1479</v>
      </c>
      <c r="D388" s="36" t="s">
        <v>32</v>
      </c>
      <c r="E388" s="36" t="s">
        <v>33</v>
      </c>
      <c r="F388" s="35" t="s">
        <v>34</v>
      </c>
      <c r="G388" s="36">
        <v>2015</v>
      </c>
      <c r="H388" s="35">
        <v>294</v>
      </c>
      <c r="I388" s="36" t="s">
        <v>1699</v>
      </c>
      <c r="J388" s="36">
        <v>3</v>
      </c>
      <c r="K388" s="35" t="s">
        <v>36</v>
      </c>
      <c r="L388" s="35" t="s">
        <v>1337</v>
      </c>
      <c r="M388" s="35" t="s">
        <v>523</v>
      </c>
      <c r="N388" s="35" t="s">
        <v>38</v>
      </c>
      <c r="O388" s="35" t="s">
        <v>1739</v>
      </c>
      <c r="P388" s="35" t="s">
        <v>1740</v>
      </c>
      <c r="Q388" s="35" t="s">
        <v>1747</v>
      </c>
      <c r="R388" s="35" t="s">
        <v>1748</v>
      </c>
      <c r="S388" s="35" t="s">
        <v>1749</v>
      </c>
      <c r="T388" s="35">
        <v>2</v>
      </c>
      <c r="U388" s="35" t="s">
        <v>1485</v>
      </c>
      <c r="V388" s="35"/>
      <c r="W388" s="35" t="s">
        <v>1750</v>
      </c>
      <c r="X388" s="35" t="s">
        <v>1343</v>
      </c>
      <c r="Y388" s="37">
        <v>100</v>
      </c>
      <c r="Z388" s="35" t="s">
        <v>2276</v>
      </c>
      <c r="AA388" s="38" t="s">
        <v>2324</v>
      </c>
      <c r="AB388" s="35" t="s">
        <v>91</v>
      </c>
    </row>
    <row r="389" spans="2:28" s="4" customFormat="1" ht="16.5" hidden="1" customHeight="1">
      <c r="B389" s="7">
        <v>384</v>
      </c>
      <c r="C389" s="8" t="s">
        <v>31</v>
      </c>
      <c r="D389" s="9" t="s">
        <v>32</v>
      </c>
      <c r="E389" s="9" t="s">
        <v>33</v>
      </c>
      <c r="F389" s="8" t="s">
        <v>34</v>
      </c>
      <c r="G389" s="9">
        <v>2015</v>
      </c>
      <c r="H389" s="8">
        <v>63</v>
      </c>
      <c r="I389" s="9" t="s">
        <v>1699</v>
      </c>
      <c r="J389" s="9">
        <v>1</v>
      </c>
      <c r="K389" s="8" t="s">
        <v>36</v>
      </c>
      <c r="L389" s="8" t="s">
        <v>73</v>
      </c>
      <c r="M389" s="8" t="s">
        <v>74</v>
      </c>
      <c r="N389" s="8" t="s">
        <v>75</v>
      </c>
      <c r="O389" s="8" t="s">
        <v>1751</v>
      </c>
      <c r="P389" s="8" t="s">
        <v>1752</v>
      </c>
      <c r="Q389" s="8" t="s">
        <v>1753</v>
      </c>
      <c r="R389" s="8" t="s">
        <v>1754</v>
      </c>
      <c r="S389" s="8" t="s">
        <v>1754</v>
      </c>
      <c r="T389" s="8">
        <v>100</v>
      </c>
      <c r="U389" s="8" t="s">
        <v>873</v>
      </c>
      <c r="V389" s="8"/>
      <c r="W389" s="8" t="s">
        <v>111</v>
      </c>
      <c r="X389" s="8" t="s">
        <v>31</v>
      </c>
      <c r="Y389" s="8" t="s">
        <v>46</v>
      </c>
      <c r="Z389" s="8"/>
      <c r="AA389" s="8"/>
      <c r="AB389" s="8" t="s">
        <v>47</v>
      </c>
    </row>
    <row r="390" spans="2:28" ht="123.75" customHeight="1">
      <c r="B390" s="34">
        <v>385</v>
      </c>
      <c r="C390" s="35" t="s">
        <v>1402</v>
      </c>
      <c r="D390" s="36" t="s">
        <v>32</v>
      </c>
      <c r="E390" s="36" t="s">
        <v>33</v>
      </c>
      <c r="F390" s="35" t="s">
        <v>34</v>
      </c>
      <c r="G390" s="36">
        <v>2016</v>
      </c>
      <c r="H390" s="35">
        <v>293</v>
      </c>
      <c r="I390" s="36" t="s">
        <v>1755</v>
      </c>
      <c r="J390" s="36">
        <v>1</v>
      </c>
      <c r="K390" s="35" t="s">
        <v>36</v>
      </c>
      <c r="L390" s="35" t="s">
        <v>1337</v>
      </c>
      <c r="M390" s="35" t="s">
        <v>38</v>
      </c>
      <c r="N390" s="35" t="s">
        <v>38</v>
      </c>
      <c r="O390" s="35" t="s">
        <v>1756</v>
      </c>
      <c r="P390" s="35" t="s">
        <v>1757</v>
      </c>
      <c r="Q390" s="35" t="s">
        <v>1758</v>
      </c>
      <c r="R390" s="35" t="s">
        <v>1759</v>
      </c>
      <c r="S390" s="35" t="s">
        <v>1759</v>
      </c>
      <c r="T390" s="35">
        <v>1</v>
      </c>
      <c r="U390" s="35" t="s">
        <v>2295</v>
      </c>
      <c r="V390" s="35" t="s">
        <v>2320</v>
      </c>
      <c r="W390" s="35" t="s">
        <v>1409</v>
      </c>
      <c r="X390" s="35" t="s">
        <v>1410</v>
      </c>
      <c r="Y390" s="37">
        <v>50</v>
      </c>
      <c r="Z390" s="35" t="s">
        <v>2340</v>
      </c>
      <c r="AA390" s="38" t="s">
        <v>2325</v>
      </c>
      <c r="AB390" s="35" t="s">
        <v>91</v>
      </c>
    </row>
    <row r="391" spans="2:28" ht="123.75" customHeight="1">
      <c r="B391" s="34">
        <v>386</v>
      </c>
      <c r="C391" s="35" t="s">
        <v>31</v>
      </c>
      <c r="D391" s="36" t="s">
        <v>32</v>
      </c>
      <c r="E391" s="36" t="s">
        <v>33</v>
      </c>
      <c r="F391" s="35" t="s">
        <v>34</v>
      </c>
      <c r="G391" s="36">
        <v>2012</v>
      </c>
      <c r="H391" s="35">
        <v>801</v>
      </c>
      <c r="I391" s="36" t="s">
        <v>1760</v>
      </c>
      <c r="J391" s="36">
        <v>1</v>
      </c>
      <c r="K391" s="35" t="s">
        <v>36</v>
      </c>
      <c r="L391" s="35" t="s">
        <v>73</v>
      </c>
      <c r="M391" s="35" t="s">
        <v>523</v>
      </c>
      <c r="N391" s="35" t="s">
        <v>38</v>
      </c>
      <c r="O391" s="35" t="s">
        <v>1761</v>
      </c>
      <c r="P391" s="35" t="s">
        <v>40</v>
      </c>
      <c r="Q391" s="35" t="s">
        <v>1762</v>
      </c>
      <c r="R391" s="35" t="s">
        <v>700</v>
      </c>
      <c r="S391" s="35" t="s">
        <v>700</v>
      </c>
      <c r="T391" s="35">
        <v>100</v>
      </c>
      <c r="U391" s="35" t="s">
        <v>2312</v>
      </c>
      <c r="V391" s="35"/>
      <c r="W391" s="35" t="s">
        <v>118</v>
      </c>
      <c r="X391" s="35" t="s">
        <v>45</v>
      </c>
      <c r="Y391" s="37">
        <v>0</v>
      </c>
      <c r="Z391" s="35" t="s">
        <v>2278</v>
      </c>
      <c r="AA391" s="38" t="s">
        <v>2325</v>
      </c>
      <c r="AB391" s="35" t="s">
        <v>515</v>
      </c>
    </row>
    <row r="392" spans="2:28" s="4" customFormat="1" ht="16.5" hidden="1" customHeight="1">
      <c r="B392" s="7">
        <v>387</v>
      </c>
      <c r="C392" s="8" t="s">
        <v>31</v>
      </c>
      <c r="D392" s="9" t="s">
        <v>32</v>
      </c>
      <c r="E392" s="9" t="s">
        <v>33</v>
      </c>
      <c r="F392" s="8" t="s">
        <v>34</v>
      </c>
      <c r="G392" s="9">
        <v>2012</v>
      </c>
      <c r="H392" s="8">
        <v>801</v>
      </c>
      <c r="I392" s="9" t="s">
        <v>1763</v>
      </c>
      <c r="J392" s="9">
        <v>1</v>
      </c>
      <c r="K392" s="8" t="s">
        <v>36</v>
      </c>
      <c r="L392" s="8" t="s">
        <v>73</v>
      </c>
      <c r="M392" s="8" t="s">
        <v>523</v>
      </c>
      <c r="N392" s="8" t="s">
        <v>38</v>
      </c>
      <c r="O392" s="8" t="s">
        <v>1764</v>
      </c>
      <c r="P392" s="8" t="s">
        <v>40</v>
      </c>
      <c r="Q392" s="8" t="s">
        <v>1765</v>
      </c>
      <c r="R392" s="8" t="s">
        <v>1766</v>
      </c>
      <c r="S392" s="8" t="s">
        <v>662</v>
      </c>
      <c r="T392" s="8">
        <v>100</v>
      </c>
      <c r="U392" s="8" t="s">
        <v>129</v>
      </c>
      <c r="V392" s="8"/>
      <c r="W392" s="8" t="s">
        <v>118</v>
      </c>
      <c r="X392" s="8" t="s">
        <v>45</v>
      </c>
      <c r="Y392" s="8" t="s">
        <v>46</v>
      </c>
      <c r="Z392" s="8"/>
      <c r="AA392" s="8"/>
      <c r="AB392" s="8" t="s">
        <v>47</v>
      </c>
    </row>
    <row r="393" spans="2:28" ht="123.75" customHeight="1">
      <c r="B393" s="34">
        <v>388</v>
      </c>
      <c r="C393" s="35" t="s">
        <v>1402</v>
      </c>
      <c r="D393" s="36" t="s">
        <v>32</v>
      </c>
      <c r="E393" s="36" t="s">
        <v>33</v>
      </c>
      <c r="F393" s="35" t="s">
        <v>34</v>
      </c>
      <c r="G393" s="36">
        <v>2016</v>
      </c>
      <c r="H393" s="35">
        <v>293</v>
      </c>
      <c r="I393" s="36" t="s">
        <v>1767</v>
      </c>
      <c r="J393" s="36">
        <v>1</v>
      </c>
      <c r="K393" s="35" t="s">
        <v>36</v>
      </c>
      <c r="L393" s="35" t="s">
        <v>1337</v>
      </c>
      <c r="M393" s="35" t="s">
        <v>38</v>
      </c>
      <c r="N393" s="35" t="s">
        <v>38</v>
      </c>
      <c r="O393" s="35" t="s">
        <v>1768</v>
      </c>
      <c r="P393" s="35" t="s">
        <v>1769</v>
      </c>
      <c r="Q393" s="35" t="s">
        <v>1770</v>
      </c>
      <c r="R393" s="35" t="s">
        <v>1771</v>
      </c>
      <c r="S393" s="35" t="s">
        <v>1772</v>
      </c>
      <c r="T393" s="35">
        <v>1</v>
      </c>
      <c r="U393" s="35" t="s">
        <v>1382</v>
      </c>
      <c r="V393" s="35"/>
      <c r="W393" s="35" t="s">
        <v>1409</v>
      </c>
      <c r="X393" s="35" t="s">
        <v>1410</v>
      </c>
      <c r="Y393" s="37">
        <v>75</v>
      </c>
      <c r="Z393" s="35" t="s">
        <v>2341</v>
      </c>
      <c r="AA393" s="38" t="s">
        <v>2325</v>
      </c>
      <c r="AB393" s="35" t="s">
        <v>91</v>
      </c>
    </row>
    <row r="394" spans="2:28" s="4" customFormat="1" ht="16.5" hidden="1" customHeight="1">
      <c r="B394" s="7">
        <v>389</v>
      </c>
      <c r="C394" s="8" t="s">
        <v>31</v>
      </c>
      <c r="D394" s="9" t="s">
        <v>32</v>
      </c>
      <c r="E394" s="9" t="s">
        <v>33</v>
      </c>
      <c r="F394" s="8" t="s">
        <v>34</v>
      </c>
      <c r="G394" s="9">
        <v>2012</v>
      </c>
      <c r="H394" s="8">
        <v>801</v>
      </c>
      <c r="I394" s="9" t="s">
        <v>1773</v>
      </c>
      <c r="J394" s="9">
        <v>1</v>
      </c>
      <c r="K394" s="8" t="s">
        <v>36</v>
      </c>
      <c r="L394" s="8" t="s">
        <v>73</v>
      </c>
      <c r="M394" s="8" t="s">
        <v>523</v>
      </c>
      <c r="N394" s="8" t="s">
        <v>38</v>
      </c>
      <c r="O394" s="8" t="s">
        <v>1774</v>
      </c>
      <c r="P394" s="8" t="s">
        <v>40</v>
      </c>
      <c r="Q394" s="8" t="s">
        <v>1775</v>
      </c>
      <c r="R394" s="8" t="s">
        <v>1776</v>
      </c>
      <c r="S394" s="8" t="s">
        <v>624</v>
      </c>
      <c r="T394" s="8">
        <v>100</v>
      </c>
      <c r="U394" s="8" t="s">
        <v>129</v>
      </c>
      <c r="V394" s="8"/>
      <c r="W394" s="8" t="s">
        <v>118</v>
      </c>
      <c r="X394" s="8" t="s">
        <v>45</v>
      </c>
      <c r="Y394" s="8" t="s">
        <v>46</v>
      </c>
      <c r="Z394" s="8"/>
      <c r="AA394" s="8"/>
      <c r="AB394" s="8" t="s">
        <v>47</v>
      </c>
    </row>
    <row r="395" spans="2:28" ht="123.75" customHeight="1">
      <c r="B395" s="34">
        <v>390</v>
      </c>
      <c r="C395" s="35" t="s">
        <v>1402</v>
      </c>
      <c r="D395" s="36" t="s">
        <v>32</v>
      </c>
      <c r="E395" s="36" t="s">
        <v>33</v>
      </c>
      <c r="F395" s="35" t="s">
        <v>34</v>
      </c>
      <c r="G395" s="36">
        <v>2016</v>
      </c>
      <c r="H395" s="35">
        <v>293</v>
      </c>
      <c r="I395" s="36" t="s">
        <v>1777</v>
      </c>
      <c r="J395" s="36">
        <v>1</v>
      </c>
      <c r="K395" s="35" t="s">
        <v>36</v>
      </c>
      <c r="L395" s="35" t="s">
        <v>1337</v>
      </c>
      <c r="M395" s="35" t="s">
        <v>38</v>
      </c>
      <c r="N395" s="35" t="s">
        <v>38</v>
      </c>
      <c r="O395" s="35" t="s">
        <v>1778</v>
      </c>
      <c r="P395" s="35" t="s">
        <v>1779</v>
      </c>
      <c r="Q395" s="35" t="s">
        <v>1780</v>
      </c>
      <c r="R395" s="35" t="s">
        <v>1781</v>
      </c>
      <c r="S395" s="35" t="s">
        <v>1782</v>
      </c>
      <c r="T395" s="35">
        <v>1</v>
      </c>
      <c r="U395" s="35" t="s">
        <v>2312</v>
      </c>
      <c r="V395" s="35"/>
      <c r="W395" s="35" t="s">
        <v>1409</v>
      </c>
      <c r="X395" s="35" t="s">
        <v>1410</v>
      </c>
      <c r="Y395" s="37">
        <v>100</v>
      </c>
      <c r="Z395" s="35" t="s">
        <v>2342</v>
      </c>
      <c r="AA395" s="38" t="s">
        <v>2324</v>
      </c>
      <c r="AB395" s="35" t="s">
        <v>91</v>
      </c>
    </row>
    <row r="396" spans="2:28" ht="123.75" customHeight="1">
      <c r="B396" s="34">
        <v>391</v>
      </c>
      <c r="C396" s="35" t="s">
        <v>1402</v>
      </c>
      <c r="D396" s="36" t="s">
        <v>32</v>
      </c>
      <c r="E396" s="36" t="s">
        <v>33</v>
      </c>
      <c r="F396" s="35" t="s">
        <v>34</v>
      </c>
      <c r="G396" s="36">
        <v>2016</v>
      </c>
      <c r="H396" s="35">
        <v>293</v>
      </c>
      <c r="I396" s="36" t="s">
        <v>1783</v>
      </c>
      <c r="J396" s="36">
        <v>1</v>
      </c>
      <c r="K396" s="35" t="s">
        <v>36</v>
      </c>
      <c r="L396" s="35" t="s">
        <v>1337</v>
      </c>
      <c r="M396" s="35" t="s">
        <v>38</v>
      </c>
      <c r="N396" s="35" t="s">
        <v>38</v>
      </c>
      <c r="O396" s="35" t="s">
        <v>1784</v>
      </c>
      <c r="P396" s="35" t="s">
        <v>1785</v>
      </c>
      <c r="Q396" s="35" t="s">
        <v>1786</v>
      </c>
      <c r="R396" s="35" t="s">
        <v>1787</v>
      </c>
      <c r="S396" s="35" t="s">
        <v>1787</v>
      </c>
      <c r="T396" s="35">
        <v>1</v>
      </c>
      <c r="U396" s="35" t="s">
        <v>2296</v>
      </c>
      <c r="V396" s="35" t="s">
        <v>2321</v>
      </c>
      <c r="W396" s="35" t="s">
        <v>1409</v>
      </c>
      <c r="X396" s="35" t="s">
        <v>1410</v>
      </c>
      <c r="Y396" s="37">
        <v>100</v>
      </c>
      <c r="Z396" s="35" t="s">
        <v>2270</v>
      </c>
      <c r="AA396" s="38" t="s">
        <v>2324</v>
      </c>
      <c r="AB396" s="35" t="s">
        <v>91</v>
      </c>
    </row>
    <row r="397" spans="2:28" ht="123.75" customHeight="1">
      <c r="B397" s="34">
        <v>392</v>
      </c>
      <c r="C397" s="35" t="s">
        <v>1402</v>
      </c>
      <c r="D397" s="36" t="s">
        <v>32</v>
      </c>
      <c r="E397" s="36" t="s">
        <v>33</v>
      </c>
      <c r="F397" s="35" t="s">
        <v>34</v>
      </c>
      <c r="G397" s="36">
        <v>2016</v>
      </c>
      <c r="H397" s="35">
        <v>293</v>
      </c>
      <c r="I397" s="36" t="s">
        <v>1788</v>
      </c>
      <c r="J397" s="36">
        <v>1</v>
      </c>
      <c r="K397" s="35" t="s">
        <v>36</v>
      </c>
      <c r="L397" s="35" t="s">
        <v>1337</v>
      </c>
      <c r="M397" s="35" t="s">
        <v>38</v>
      </c>
      <c r="N397" s="35" t="s">
        <v>38</v>
      </c>
      <c r="O397" s="35" t="s">
        <v>1789</v>
      </c>
      <c r="P397" s="35" t="s">
        <v>1790</v>
      </c>
      <c r="Q397" s="35" t="s">
        <v>1791</v>
      </c>
      <c r="R397" s="35" t="s">
        <v>1792</v>
      </c>
      <c r="S397" s="35" t="s">
        <v>1793</v>
      </c>
      <c r="T397" s="35">
        <v>1</v>
      </c>
      <c r="U397" s="35" t="s">
        <v>2312</v>
      </c>
      <c r="V397" s="35"/>
      <c r="W397" s="35" t="s">
        <v>1409</v>
      </c>
      <c r="X397" s="35" t="s">
        <v>1418</v>
      </c>
      <c r="Y397" s="37">
        <v>100</v>
      </c>
      <c r="Z397" s="35" t="s">
        <v>2271</v>
      </c>
      <c r="AA397" s="38" t="s">
        <v>2324</v>
      </c>
      <c r="AB397" s="35" t="s">
        <v>91</v>
      </c>
    </row>
    <row r="398" spans="2:28" ht="123.75" customHeight="1">
      <c r="B398" s="34">
        <v>393</v>
      </c>
      <c r="C398" s="35" t="s">
        <v>1402</v>
      </c>
      <c r="D398" s="36" t="s">
        <v>32</v>
      </c>
      <c r="E398" s="36" t="s">
        <v>33</v>
      </c>
      <c r="F398" s="35" t="s">
        <v>34</v>
      </c>
      <c r="G398" s="36">
        <v>2016</v>
      </c>
      <c r="H398" s="35">
        <v>293</v>
      </c>
      <c r="I398" s="36" t="s">
        <v>1794</v>
      </c>
      <c r="J398" s="36">
        <v>1</v>
      </c>
      <c r="K398" s="35" t="s">
        <v>36</v>
      </c>
      <c r="L398" s="35" t="s">
        <v>1337</v>
      </c>
      <c r="M398" s="35" t="s">
        <v>38</v>
      </c>
      <c r="N398" s="35" t="s">
        <v>38</v>
      </c>
      <c r="O398" s="35" t="s">
        <v>1795</v>
      </c>
      <c r="P398" s="35" t="s">
        <v>1796</v>
      </c>
      <c r="Q398" s="35" t="s">
        <v>1797</v>
      </c>
      <c r="R398" s="35" t="s">
        <v>1798</v>
      </c>
      <c r="S398" s="35" t="s">
        <v>1799</v>
      </c>
      <c r="T398" s="35">
        <v>1</v>
      </c>
      <c r="U398" s="35" t="s">
        <v>2296</v>
      </c>
      <c r="V398" s="35" t="s">
        <v>2321</v>
      </c>
      <c r="W398" s="35" t="s">
        <v>1409</v>
      </c>
      <c r="X398" s="35" t="s">
        <v>1410</v>
      </c>
      <c r="Y398" s="37">
        <v>100</v>
      </c>
      <c r="Z398" s="35" t="s">
        <v>2272</v>
      </c>
      <c r="AA398" s="38" t="s">
        <v>2324</v>
      </c>
      <c r="AB398" s="35" t="s">
        <v>91</v>
      </c>
    </row>
    <row r="399" spans="2:28" ht="123.75" customHeight="1">
      <c r="B399" s="34">
        <v>394</v>
      </c>
      <c r="C399" s="35" t="s">
        <v>1402</v>
      </c>
      <c r="D399" s="36" t="s">
        <v>32</v>
      </c>
      <c r="E399" s="36" t="s">
        <v>33</v>
      </c>
      <c r="F399" s="35" t="s">
        <v>34</v>
      </c>
      <c r="G399" s="36">
        <v>2016</v>
      </c>
      <c r="H399" s="35">
        <v>293</v>
      </c>
      <c r="I399" s="36" t="s">
        <v>1801</v>
      </c>
      <c r="J399" s="36">
        <v>1</v>
      </c>
      <c r="K399" s="35" t="s">
        <v>36</v>
      </c>
      <c r="L399" s="35" t="s">
        <v>1337</v>
      </c>
      <c r="M399" s="35" t="s">
        <v>38</v>
      </c>
      <c r="N399" s="35" t="s">
        <v>38</v>
      </c>
      <c r="O399" s="35" t="s">
        <v>1802</v>
      </c>
      <c r="P399" s="35" t="s">
        <v>1803</v>
      </c>
      <c r="Q399" s="35" t="s">
        <v>1804</v>
      </c>
      <c r="R399" s="35" t="s">
        <v>1805</v>
      </c>
      <c r="S399" s="35" t="s">
        <v>1806</v>
      </c>
      <c r="T399" s="35">
        <v>1</v>
      </c>
      <c r="U399" s="35" t="s">
        <v>2295</v>
      </c>
      <c r="V399" s="35" t="s">
        <v>2320</v>
      </c>
      <c r="W399" s="35" t="s">
        <v>1409</v>
      </c>
      <c r="X399" s="35" t="s">
        <v>1410</v>
      </c>
      <c r="Y399" s="37">
        <v>98</v>
      </c>
      <c r="Z399" s="35" t="s">
        <v>2273</v>
      </c>
      <c r="AA399" s="38" t="s">
        <v>2325</v>
      </c>
      <c r="AB399" s="35" t="s">
        <v>91</v>
      </c>
    </row>
    <row r="400" spans="2:28" ht="123.75" customHeight="1">
      <c r="B400" s="34">
        <v>395</v>
      </c>
      <c r="C400" s="35" t="s">
        <v>1402</v>
      </c>
      <c r="D400" s="36" t="s">
        <v>32</v>
      </c>
      <c r="E400" s="36" t="s">
        <v>33</v>
      </c>
      <c r="F400" s="35" t="s">
        <v>34</v>
      </c>
      <c r="G400" s="36">
        <v>2016</v>
      </c>
      <c r="H400" s="35">
        <v>293</v>
      </c>
      <c r="I400" s="36" t="s">
        <v>1807</v>
      </c>
      <c r="J400" s="36">
        <v>1</v>
      </c>
      <c r="K400" s="35" t="s">
        <v>36</v>
      </c>
      <c r="L400" s="35" t="s">
        <v>1337</v>
      </c>
      <c r="M400" s="35" t="s">
        <v>38</v>
      </c>
      <c r="N400" s="35" t="s">
        <v>38</v>
      </c>
      <c r="O400" s="35" t="s">
        <v>1808</v>
      </c>
      <c r="P400" s="35" t="s">
        <v>1809</v>
      </c>
      <c r="Q400" s="35" t="s">
        <v>1810</v>
      </c>
      <c r="R400" s="35" t="s">
        <v>1811</v>
      </c>
      <c r="S400" s="35" t="s">
        <v>1812</v>
      </c>
      <c r="T400" s="35">
        <v>3</v>
      </c>
      <c r="U400" s="35" t="s">
        <v>2311</v>
      </c>
      <c r="V400" s="35"/>
      <c r="W400" s="35" t="s">
        <v>1409</v>
      </c>
      <c r="X400" s="35" t="s">
        <v>1410</v>
      </c>
      <c r="Y400" s="37">
        <v>70</v>
      </c>
      <c r="Z400" s="35" t="s">
        <v>2274</v>
      </c>
      <c r="AA400" s="38" t="s">
        <v>2325</v>
      </c>
      <c r="AB400" s="35" t="s">
        <v>91</v>
      </c>
    </row>
    <row r="401" spans="2:29" ht="123.75" customHeight="1">
      <c r="B401" s="34">
        <v>396</v>
      </c>
      <c r="C401" s="35" t="s">
        <v>1402</v>
      </c>
      <c r="D401" s="36" t="s">
        <v>32</v>
      </c>
      <c r="E401" s="36" t="s">
        <v>33</v>
      </c>
      <c r="F401" s="35" t="s">
        <v>34</v>
      </c>
      <c r="G401" s="36">
        <v>2016</v>
      </c>
      <c r="H401" s="35">
        <v>293</v>
      </c>
      <c r="I401" s="36" t="s">
        <v>1813</v>
      </c>
      <c r="J401" s="36">
        <v>1</v>
      </c>
      <c r="K401" s="35" t="s">
        <v>36</v>
      </c>
      <c r="L401" s="35" t="s">
        <v>1337</v>
      </c>
      <c r="M401" s="35" t="s">
        <v>38</v>
      </c>
      <c r="N401" s="35" t="s">
        <v>38</v>
      </c>
      <c r="O401" s="35" t="s">
        <v>1814</v>
      </c>
      <c r="P401" s="35" t="s">
        <v>1815</v>
      </c>
      <c r="Q401" s="35" t="s">
        <v>1816</v>
      </c>
      <c r="R401" s="35" t="s">
        <v>1817</v>
      </c>
      <c r="S401" s="35" t="s">
        <v>1818</v>
      </c>
      <c r="T401" s="35">
        <v>1</v>
      </c>
      <c r="U401" s="35" t="s">
        <v>1382</v>
      </c>
      <c r="V401" s="35"/>
      <c r="W401" s="35" t="s">
        <v>1409</v>
      </c>
      <c r="X401" s="35" t="s">
        <v>1410</v>
      </c>
      <c r="Y401" s="37">
        <v>15</v>
      </c>
      <c r="Z401" s="35" t="s">
        <v>2275</v>
      </c>
      <c r="AA401" s="38" t="s">
        <v>2325</v>
      </c>
      <c r="AB401" s="35" t="s">
        <v>91</v>
      </c>
    </row>
    <row r="402" spans="2:29" ht="123.75" customHeight="1">
      <c r="B402" s="34">
        <v>397</v>
      </c>
      <c r="C402" s="35" t="s">
        <v>1366</v>
      </c>
      <c r="D402" s="36" t="s">
        <v>32</v>
      </c>
      <c r="E402" s="36" t="s">
        <v>33</v>
      </c>
      <c r="F402" s="35" t="s">
        <v>34</v>
      </c>
      <c r="G402" s="36">
        <v>2017</v>
      </c>
      <c r="H402" s="35">
        <v>53</v>
      </c>
      <c r="I402" s="36" t="s">
        <v>1819</v>
      </c>
      <c r="J402" s="36">
        <v>1</v>
      </c>
      <c r="K402" s="35" t="s">
        <v>36</v>
      </c>
      <c r="L402" s="35" t="s">
        <v>1337</v>
      </c>
      <c r="M402" s="35" t="s">
        <v>74</v>
      </c>
      <c r="N402" s="35" t="s">
        <v>113</v>
      </c>
      <c r="O402" s="35" t="s">
        <v>1820</v>
      </c>
      <c r="P402" s="35" t="s">
        <v>1821</v>
      </c>
      <c r="Q402" s="35" t="s">
        <v>1822</v>
      </c>
      <c r="R402" s="35" t="s">
        <v>1420</v>
      </c>
      <c r="S402" s="35" t="s">
        <v>1420</v>
      </c>
      <c r="T402" s="35">
        <v>1</v>
      </c>
      <c r="U402" s="35" t="s">
        <v>2313</v>
      </c>
      <c r="V402" s="35"/>
      <c r="W402" s="35" t="s">
        <v>1372</v>
      </c>
      <c r="X402" s="35" t="s">
        <v>90</v>
      </c>
      <c r="Y402" s="37">
        <v>100</v>
      </c>
      <c r="Z402" s="35" t="s">
        <v>2222</v>
      </c>
      <c r="AA402" s="38" t="s">
        <v>2324</v>
      </c>
      <c r="AB402" s="35" t="s">
        <v>91</v>
      </c>
    </row>
    <row r="403" spans="2:29" ht="123.75" customHeight="1">
      <c r="B403" s="34">
        <v>398</v>
      </c>
      <c r="C403" s="35" t="s">
        <v>1366</v>
      </c>
      <c r="D403" s="36" t="s">
        <v>32</v>
      </c>
      <c r="E403" s="36" t="s">
        <v>33</v>
      </c>
      <c r="F403" s="35" t="s">
        <v>34</v>
      </c>
      <c r="G403" s="36">
        <v>2017</v>
      </c>
      <c r="H403" s="35">
        <v>53</v>
      </c>
      <c r="I403" s="36" t="s">
        <v>1823</v>
      </c>
      <c r="J403" s="36">
        <v>1</v>
      </c>
      <c r="K403" s="35" t="s">
        <v>36</v>
      </c>
      <c r="L403" s="35" t="s">
        <v>1337</v>
      </c>
      <c r="M403" s="35" t="s">
        <v>74</v>
      </c>
      <c r="N403" s="35" t="s">
        <v>113</v>
      </c>
      <c r="O403" s="35" t="s">
        <v>1824</v>
      </c>
      <c r="P403" s="35" t="s">
        <v>1825</v>
      </c>
      <c r="Q403" s="35" t="s">
        <v>1826</v>
      </c>
      <c r="R403" s="35" t="s">
        <v>87</v>
      </c>
      <c r="S403" s="35" t="s">
        <v>87</v>
      </c>
      <c r="T403" s="35">
        <v>1</v>
      </c>
      <c r="U403" s="35" t="s">
        <v>2313</v>
      </c>
      <c r="V403" s="35"/>
      <c r="W403" s="35" t="s">
        <v>1372</v>
      </c>
      <c r="X403" s="35" t="s">
        <v>90</v>
      </c>
      <c r="Y403" s="37">
        <v>100</v>
      </c>
      <c r="Z403" s="35" t="s">
        <v>2223</v>
      </c>
      <c r="AA403" s="38" t="s">
        <v>2324</v>
      </c>
      <c r="AB403" s="35" t="s">
        <v>91</v>
      </c>
    </row>
    <row r="404" spans="2:29" s="4" customFormat="1" ht="16.5" hidden="1" customHeight="1">
      <c r="B404" s="7">
        <v>399</v>
      </c>
      <c r="C404" s="8" t="s">
        <v>31</v>
      </c>
      <c r="D404" s="9" t="s">
        <v>32</v>
      </c>
      <c r="E404" s="9" t="s">
        <v>33</v>
      </c>
      <c r="F404" s="8" t="s">
        <v>34</v>
      </c>
      <c r="G404" s="9">
        <v>2015</v>
      </c>
      <c r="H404" s="8">
        <v>77</v>
      </c>
      <c r="I404" s="9" t="s">
        <v>1823</v>
      </c>
      <c r="J404" s="9">
        <v>1</v>
      </c>
      <c r="K404" s="8" t="s">
        <v>36</v>
      </c>
      <c r="L404" s="8" t="s">
        <v>1337</v>
      </c>
      <c r="M404" s="8" t="s">
        <v>38</v>
      </c>
      <c r="N404" s="8" t="s">
        <v>38</v>
      </c>
      <c r="O404" s="8" t="s">
        <v>1827</v>
      </c>
      <c r="P404" s="8" t="s">
        <v>1828</v>
      </c>
      <c r="Q404" s="8" t="s">
        <v>1829</v>
      </c>
      <c r="R404" s="8" t="s">
        <v>1830</v>
      </c>
      <c r="S404" s="8" t="s">
        <v>1830</v>
      </c>
      <c r="T404" s="8">
        <v>100</v>
      </c>
      <c r="U404" s="8" t="s">
        <v>1831</v>
      </c>
      <c r="V404" s="8"/>
      <c r="W404" s="8" t="s">
        <v>1358</v>
      </c>
      <c r="X404" s="8" t="s">
        <v>1832</v>
      </c>
      <c r="Y404" s="8" t="s">
        <v>46</v>
      </c>
      <c r="Z404" s="8"/>
      <c r="AA404" s="8"/>
      <c r="AB404" s="8" t="s">
        <v>47</v>
      </c>
    </row>
    <row r="405" spans="2:29" ht="123.75" customHeight="1">
      <c r="B405" s="34">
        <v>400</v>
      </c>
      <c r="C405" s="35" t="s">
        <v>1698</v>
      </c>
      <c r="D405" s="36" t="s">
        <v>32</v>
      </c>
      <c r="E405" s="36" t="s">
        <v>33</v>
      </c>
      <c r="F405" s="35" t="s">
        <v>34</v>
      </c>
      <c r="G405" s="36">
        <v>2016</v>
      </c>
      <c r="H405" s="35">
        <v>71</v>
      </c>
      <c r="I405" s="36" t="s">
        <v>1823</v>
      </c>
      <c r="J405" s="36">
        <v>1</v>
      </c>
      <c r="K405" s="35" t="s">
        <v>36</v>
      </c>
      <c r="L405" s="35" t="s">
        <v>1337</v>
      </c>
      <c r="M405" s="35" t="s">
        <v>74</v>
      </c>
      <c r="N405" s="35" t="s">
        <v>113</v>
      </c>
      <c r="O405" s="35" t="s">
        <v>1833</v>
      </c>
      <c r="P405" s="35" t="s">
        <v>1834</v>
      </c>
      <c r="Q405" s="35" t="s">
        <v>1835</v>
      </c>
      <c r="R405" s="35" t="s">
        <v>1836</v>
      </c>
      <c r="S405" s="35" t="s">
        <v>1837</v>
      </c>
      <c r="T405" s="35">
        <v>2</v>
      </c>
      <c r="U405" s="35" t="s">
        <v>2298</v>
      </c>
      <c r="V405" s="35"/>
      <c r="W405" s="35" t="s">
        <v>1705</v>
      </c>
      <c r="X405" s="35" t="s">
        <v>1706</v>
      </c>
      <c r="Y405" s="37">
        <v>75</v>
      </c>
      <c r="Z405" s="35" t="s">
        <v>2246</v>
      </c>
      <c r="AA405" s="38" t="s">
        <v>2324</v>
      </c>
      <c r="AB405" s="35" t="s">
        <v>91</v>
      </c>
    </row>
    <row r="406" spans="2:29" ht="123.75" customHeight="1">
      <c r="B406" s="34">
        <v>401</v>
      </c>
      <c r="C406" s="35" t="s">
        <v>1383</v>
      </c>
      <c r="D406" s="36" t="s">
        <v>32</v>
      </c>
      <c r="E406" s="36" t="s">
        <v>33</v>
      </c>
      <c r="F406" s="35" t="s">
        <v>34</v>
      </c>
      <c r="G406" s="36">
        <v>2017</v>
      </c>
      <c r="H406" s="35">
        <v>62</v>
      </c>
      <c r="I406" s="36" t="s">
        <v>1823</v>
      </c>
      <c r="J406" s="36">
        <v>1</v>
      </c>
      <c r="K406" s="35" t="s">
        <v>36</v>
      </c>
      <c r="L406" s="35" t="s">
        <v>1337</v>
      </c>
      <c r="M406" s="35" t="s">
        <v>74</v>
      </c>
      <c r="N406" s="35" t="s">
        <v>113</v>
      </c>
      <c r="O406" s="35" t="s">
        <v>1838</v>
      </c>
      <c r="P406" s="35" t="s">
        <v>1839</v>
      </c>
      <c r="Q406" s="35" t="s">
        <v>1840</v>
      </c>
      <c r="R406" s="35" t="s">
        <v>1841</v>
      </c>
      <c r="S406" s="35" t="s">
        <v>1841</v>
      </c>
      <c r="T406" s="35">
        <v>100</v>
      </c>
      <c r="U406" s="35" t="s">
        <v>1842</v>
      </c>
      <c r="V406" s="35"/>
      <c r="W406" s="35" t="s">
        <v>1389</v>
      </c>
      <c r="X406" s="35" t="s">
        <v>1390</v>
      </c>
      <c r="Y406" s="35" t="s">
        <v>46</v>
      </c>
      <c r="Z406" s="35"/>
      <c r="AA406" s="35" t="s">
        <v>2326</v>
      </c>
      <c r="AB406" s="35" t="s">
        <v>91</v>
      </c>
    </row>
    <row r="407" spans="2:29" ht="123.75" customHeight="1">
      <c r="B407" s="34">
        <v>402</v>
      </c>
      <c r="C407" s="35" t="s">
        <v>1383</v>
      </c>
      <c r="D407" s="36" t="s">
        <v>32</v>
      </c>
      <c r="E407" s="36" t="s">
        <v>33</v>
      </c>
      <c r="F407" s="35" t="s">
        <v>34</v>
      </c>
      <c r="G407" s="36">
        <v>2017</v>
      </c>
      <c r="H407" s="35">
        <v>62</v>
      </c>
      <c r="I407" s="36" t="s">
        <v>1823</v>
      </c>
      <c r="J407" s="36">
        <v>2</v>
      </c>
      <c r="K407" s="35" t="s">
        <v>36</v>
      </c>
      <c r="L407" s="35" t="s">
        <v>1337</v>
      </c>
      <c r="M407" s="35" t="s">
        <v>74</v>
      </c>
      <c r="N407" s="35" t="s">
        <v>113</v>
      </c>
      <c r="O407" s="35" t="s">
        <v>1838</v>
      </c>
      <c r="P407" s="35" t="s">
        <v>1839</v>
      </c>
      <c r="Q407" s="35" t="s">
        <v>1843</v>
      </c>
      <c r="R407" s="35" t="s">
        <v>1844</v>
      </c>
      <c r="S407" s="35" t="s">
        <v>1845</v>
      </c>
      <c r="T407" s="35">
        <v>100</v>
      </c>
      <c r="U407" s="35" t="s">
        <v>1842</v>
      </c>
      <c r="V407" s="35"/>
      <c r="W407" s="35" t="s">
        <v>1389</v>
      </c>
      <c r="X407" s="35" t="s">
        <v>1390</v>
      </c>
      <c r="Y407" s="35" t="s">
        <v>46</v>
      </c>
      <c r="Z407" s="35"/>
      <c r="AA407" s="35" t="s">
        <v>2326</v>
      </c>
      <c r="AB407" s="35" t="s">
        <v>91</v>
      </c>
    </row>
    <row r="408" spans="2:29" ht="123.75" customHeight="1">
      <c r="B408" s="34">
        <v>403</v>
      </c>
      <c r="C408" s="35" t="s">
        <v>1383</v>
      </c>
      <c r="D408" s="36" t="s">
        <v>32</v>
      </c>
      <c r="E408" s="36" t="s">
        <v>33</v>
      </c>
      <c r="F408" s="35" t="s">
        <v>34</v>
      </c>
      <c r="G408" s="36">
        <v>2017</v>
      </c>
      <c r="H408" s="35">
        <v>62</v>
      </c>
      <c r="I408" s="36" t="s">
        <v>1823</v>
      </c>
      <c r="J408" s="36">
        <v>3</v>
      </c>
      <c r="K408" s="35" t="s">
        <v>36</v>
      </c>
      <c r="L408" s="35" t="s">
        <v>1337</v>
      </c>
      <c r="M408" s="35" t="s">
        <v>74</v>
      </c>
      <c r="N408" s="35" t="s">
        <v>113</v>
      </c>
      <c r="O408" s="35" t="s">
        <v>1838</v>
      </c>
      <c r="P408" s="35" t="s">
        <v>1846</v>
      </c>
      <c r="Q408" s="35" t="s">
        <v>1847</v>
      </c>
      <c r="R408" s="35" t="s">
        <v>154</v>
      </c>
      <c r="S408" s="35" t="s">
        <v>154</v>
      </c>
      <c r="T408" s="35">
        <v>100</v>
      </c>
      <c r="U408" s="35" t="s">
        <v>1468</v>
      </c>
      <c r="V408" s="35"/>
      <c r="W408" s="35" t="s">
        <v>1389</v>
      </c>
      <c r="X408" s="35" t="s">
        <v>1390</v>
      </c>
      <c r="Y408" s="35" t="s">
        <v>46</v>
      </c>
      <c r="Z408" s="35"/>
      <c r="AA408" s="35" t="s">
        <v>2326</v>
      </c>
      <c r="AB408" s="35" t="s">
        <v>91</v>
      </c>
    </row>
    <row r="409" spans="2:29" ht="123.75" customHeight="1">
      <c r="B409" s="34">
        <v>404</v>
      </c>
      <c r="C409" s="35" t="s">
        <v>1359</v>
      </c>
      <c r="D409" s="36" t="s">
        <v>32</v>
      </c>
      <c r="E409" s="36" t="s">
        <v>33</v>
      </c>
      <c r="F409" s="35" t="s">
        <v>34</v>
      </c>
      <c r="G409" s="36">
        <v>2017</v>
      </c>
      <c r="H409" s="35">
        <v>57</v>
      </c>
      <c r="I409" s="36" t="s">
        <v>1823</v>
      </c>
      <c r="J409" s="36">
        <v>1</v>
      </c>
      <c r="K409" s="35" t="s">
        <v>36</v>
      </c>
      <c r="L409" s="35" t="s">
        <v>1337</v>
      </c>
      <c r="M409" s="35" t="s">
        <v>74</v>
      </c>
      <c r="N409" s="35" t="s">
        <v>113</v>
      </c>
      <c r="O409" s="35" t="s">
        <v>1848</v>
      </c>
      <c r="P409" s="35" t="s">
        <v>1849</v>
      </c>
      <c r="Q409" s="35" t="s">
        <v>1850</v>
      </c>
      <c r="R409" s="35" t="s">
        <v>1851</v>
      </c>
      <c r="S409" s="35" t="s">
        <v>1852</v>
      </c>
      <c r="T409" s="35">
        <v>1</v>
      </c>
      <c r="U409" s="35" t="s">
        <v>2313</v>
      </c>
      <c r="V409" s="35"/>
      <c r="W409" s="35" t="s">
        <v>1359</v>
      </c>
      <c r="X409" s="35" t="s">
        <v>1232</v>
      </c>
      <c r="Y409" s="37">
        <v>0</v>
      </c>
      <c r="Z409" s="35" t="s">
        <v>2206</v>
      </c>
      <c r="AA409" s="38" t="s">
        <v>2326</v>
      </c>
      <c r="AB409" s="35" t="s">
        <v>91</v>
      </c>
    </row>
    <row r="410" spans="2:29" s="29" customFormat="1" ht="18.75" hidden="1" customHeight="1">
      <c r="B410" s="24">
        <v>405</v>
      </c>
      <c r="C410" s="25" t="s">
        <v>31</v>
      </c>
      <c r="D410" s="26" t="s">
        <v>32</v>
      </c>
      <c r="E410" s="26" t="s">
        <v>33</v>
      </c>
      <c r="F410" s="25" t="s">
        <v>34</v>
      </c>
      <c r="G410" s="26">
        <v>2015</v>
      </c>
      <c r="H410" s="25">
        <v>63</v>
      </c>
      <c r="I410" s="26" t="s">
        <v>1823</v>
      </c>
      <c r="J410" s="26">
        <v>1</v>
      </c>
      <c r="K410" s="25" t="s">
        <v>36</v>
      </c>
      <c r="L410" s="25" t="s">
        <v>73</v>
      </c>
      <c r="M410" s="25" t="s">
        <v>74</v>
      </c>
      <c r="N410" s="25" t="s">
        <v>75</v>
      </c>
      <c r="O410" s="25" t="s">
        <v>1853</v>
      </c>
      <c r="P410" s="25" t="s">
        <v>1854</v>
      </c>
      <c r="Q410" s="25" t="s">
        <v>1855</v>
      </c>
      <c r="R410" s="25" t="s">
        <v>1856</v>
      </c>
      <c r="S410" s="25" t="s">
        <v>1856</v>
      </c>
      <c r="T410" s="25">
        <v>100</v>
      </c>
      <c r="U410" s="25" t="s">
        <v>1857</v>
      </c>
      <c r="V410" s="25"/>
      <c r="W410" s="30">
        <v>42186</v>
      </c>
      <c r="X410" s="25" t="s">
        <v>148</v>
      </c>
      <c r="Y410" s="27">
        <v>70</v>
      </c>
      <c r="Z410" s="25" t="s">
        <v>2347</v>
      </c>
      <c r="AA410" s="28" t="s">
        <v>2325</v>
      </c>
      <c r="AB410" s="25" t="s">
        <v>47</v>
      </c>
      <c r="AC410" s="29" t="s">
        <v>2356</v>
      </c>
    </row>
    <row r="411" spans="2:29" s="4" customFormat="1" ht="16.5" hidden="1" customHeight="1">
      <c r="B411" s="7">
        <v>406</v>
      </c>
      <c r="C411" s="8" t="s">
        <v>1479</v>
      </c>
      <c r="D411" s="9" t="s">
        <v>32</v>
      </c>
      <c r="E411" s="9" t="s">
        <v>33</v>
      </c>
      <c r="F411" s="8" t="s">
        <v>34</v>
      </c>
      <c r="G411" s="9">
        <v>2015</v>
      </c>
      <c r="H411" s="8">
        <v>294</v>
      </c>
      <c r="I411" s="9" t="s">
        <v>1823</v>
      </c>
      <c r="J411" s="9">
        <v>1</v>
      </c>
      <c r="K411" s="8" t="s">
        <v>36</v>
      </c>
      <c r="L411" s="8" t="s">
        <v>1337</v>
      </c>
      <c r="M411" s="8" t="s">
        <v>523</v>
      </c>
      <c r="N411" s="8" t="s">
        <v>38</v>
      </c>
      <c r="O411" s="8" t="s">
        <v>1858</v>
      </c>
      <c r="P411" s="8" t="s">
        <v>1859</v>
      </c>
      <c r="Q411" s="8" t="s">
        <v>1860</v>
      </c>
      <c r="R411" s="8" t="s">
        <v>1861</v>
      </c>
      <c r="S411" s="8" t="s">
        <v>1862</v>
      </c>
      <c r="T411" s="8">
        <v>2</v>
      </c>
      <c r="U411" s="8" t="s">
        <v>1485</v>
      </c>
      <c r="V411" s="8"/>
      <c r="W411" s="8" t="s">
        <v>1486</v>
      </c>
      <c r="X411" s="8" t="s">
        <v>326</v>
      </c>
      <c r="Y411" s="8" t="s">
        <v>46</v>
      </c>
      <c r="Z411" s="8"/>
      <c r="AA411" s="8"/>
      <c r="AB411" s="8" t="s">
        <v>47</v>
      </c>
    </row>
    <row r="412" spans="2:29" s="4" customFormat="1" ht="16.5" hidden="1" customHeight="1">
      <c r="B412" s="7">
        <v>407</v>
      </c>
      <c r="C412" s="8" t="s">
        <v>1479</v>
      </c>
      <c r="D412" s="9" t="s">
        <v>32</v>
      </c>
      <c r="E412" s="9" t="s">
        <v>33</v>
      </c>
      <c r="F412" s="8" t="s">
        <v>34</v>
      </c>
      <c r="G412" s="9">
        <v>2015</v>
      </c>
      <c r="H412" s="8">
        <v>294</v>
      </c>
      <c r="I412" s="9" t="s">
        <v>1823</v>
      </c>
      <c r="J412" s="9">
        <v>2</v>
      </c>
      <c r="K412" s="8" t="s">
        <v>36</v>
      </c>
      <c r="L412" s="8" t="s">
        <v>1337</v>
      </c>
      <c r="M412" s="8" t="s">
        <v>523</v>
      </c>
      <c r="N412" s="8" t="s">
        <v>38</v>
      </c>
      <c r="O412" s="8" t="s">
        <v>1858</v>
      </c>
      <c r="P412" s="8" t="s">
        <v>1859</v>
      </c>
      <c r="Q412" s="8" t="s">
        <v>1744</v>
      </c>
      <c r="R412" s="8" t="s">
        <v>1745</v>
      </c>
      <c r="S412" s="8" t="s">
        <v>1746</v>
      </c>
      <c r="T412" s="8">
        <v>2</v>
      </c>
      <c r="U412" s="8" t="s">
        <v>1485</v>
      </c>
      <c r="V412" s="8"/>
      <c r="W412" s="8" t="s">
        <v>1486</v>
      </c>
      <c r="X412" s="8" t="s">
        <v>326</v>
      </c>
      <c r="Y412" s="8" t="s">
        <v>46</v>
      </c>
      <c r="Z412" s="8"/>
      <c r="AA412" s="8"/>
      <c r="AB412" s="8" t="s">
        <v>47</v>
      </c>
    </row>
    <row r="413" spans="2:29" ht="123.75" customHeight="1">
      <c r="B413" s="34">
        <v>408</v>
      </c>
      <c r="C413" s="35" t="s">
        <v>1479</v>
      </c>
      <c r="D413" s="36" t="s">
        <v>32</v>
      </c>
      <c r="E413" s="36" t="s">
        <v>33</v>
      </c>
      <c r="F413" s="35" t="s">
        <v>34</v>
      </c>
      <c r="G413" s="36">
        <v>2015</v>
      </c>
      <c r="H413" s="35">
        <v>294</v>
      </c>
      <c r="I413" s="36" t="s">
        <v>1823</v>
      </c>
      <c r="J413" s="36">
        <v>3</v>
      </c>
      <c r="K413" s="35" t="s">
        <v>36</v>
      </c>
      <c r="L413" s="35" t="s">
        <v>1337</v>
      </c>
      <c r="M413" s="35" t="s">
        <v>523</v>
      </c>
      <c r="N413" s="35" t="s">
        <v>38</v>
      </c>
      <c r="O413" s="35" t="s">
        <v>1858</v>
      </c>
      <c r="P413" s="35" t="s">
        <v>1859</v>
      </c>
      <c r="Q413" s="35" t="s">
        <v>1747</v>
      </c>
      <c r="R413" s="35" t="s">
        <v>1748</v>
      </c>
      <c r="S413" s="35" t="s">
        <v>1749</v>
      </c>
      <c r="T413" s="35">
        <v>100</v>
      </c>
      <c r="U413" s="35" t="s">
        <v>1485</v>
      </c>
      <c r="V413" s="35"/>
      <c r="W413" s="35" t="s">
        <v>1750</v>
      </c>
      <c r="X413" s="35" t="s">
        <v>1343</v>
      </c>
      <c r="Y413" s="37">
        <v>100</v>
      </c>
      <c r="Z413" s="35" t="s">
        <v>2277</v>
      </c>
      <c r="AA413" s="38" t="s">
        <v>2349</v>
      </c>
      <c r="AB413" s="35" t="s">
        <v>91</v>
      </c>
    </row>
    <row r="414" spans="2:29" s="4" customFormat="1" ht="16.5" hidden="1" customHeight="1">
      <c r="B414" s="7">
        <v>409</v>
      </c>
      <c r="C414" s="8" t="s">
        <v>1479</v>
      </c>
      <c r="D414" s="9" t="s">
        <v>32</v>
      </c>
      <c r="E414" s="9" t="s">
        <v>33</v>
      </c>
      <c r="F414" s="8" t="s">
        <v>34</v>
      </c>
      <c r="G414" s="9">
        <v>2015</v>
      </c>
      <c r="H414" s="8">
        <v>294</v>
      </c>
      <c r="I414" s="9" t="s">
        <v>1823</v>
      </c>
      <c r="J414" s="9">
        <v>4</v>
      </c>
      <c r="K414" s="8" t="s">
        <v>36</v>
      </c>
      <c r="L414" s="8" t="s">
        <v>1337</v>
      </c>
      <c r="M414" s="8" t="s">
        <v>523</v>
      </c>
      <c r="N414" s="8" t="s">
        <v>38</v>
      </c>
      <c r="O414" s="8" t="s">
        <v>1858</v>
      </c>
      <c r="P414" s="8" t="s">
        <v>1859</v>
      </c>
      <c r="Q414" s="8" t="s">
        <v>1863</v>
      </c>
      <c r="R414" s="8" t="s">
        <v>1864</v>
      </c>
      <c r="S414" s="8" t="s">
        <v>1865</v>
      </c>
      <c r="T414" s="8">
        <v>100</v>
      </c>
      <c r="U414" s="8" t="s">
        <v>1485</v>
      </c>
      <c r="V414" s="8"/>
      <c r="W414" s="8" t="s">
        <v>1486</v>
      </c>
      <c r="X414" s="8" t="s">
        <v>326</v>
      </c>
      <c r="Y414" s="8" t="s">
        <v>46</v>
      </c>
      <c r="Z414" s="8"/>
      <c r="AA414" s="8"/>
      <c r="AB414" s="8" t="s">
        <v>47</v>
      </c>
    </row>
    <row r="415" spans="2:29" s="4" customFormat="1" ht="16.5" hidden="1" customHeight="1">
      <c r="B415" s="7">
        <v>410</v>
      </c>
      <c r="C415" s="8" t="s">
        <v>31</v>
      </c>
      <c r="D415" s="9" t="s">
        <v>32</v>
      </c>
      <c r="E415" s="9" t="s">
        <v>33</v>
      </c>
      <c r="F415" s="8" t="s">
        <v>34</v>
      </c>
      <c r="G415" s="9">
        <v>2015</v>
      </c>
      <c r="H415" s="8">
        <v>69</v>
      </c>
      <c r="I415" s="9" t="s">
        <v>1823</v>
      </c>
      <c r="J415" s="9">
        <v>1</v>
      </c>
      <c r="K415" s="8" t="s">
        <v>36</v>
      </c>
      <c r="L415" s="8" t="s">
        <v>1337</v>
      </c>
      <c r="M415" s="8" t="s">
        <v>38</v>
      </c>
      <c r="N415" s="8" t="s">
        <v>38</v>
      </c>
      <c r="O415" s="8" t="s">
        <v>1866</v>
      </c>
      <c r="P415" s="8" t="s">
        <v>1867</v>
      </c>
      <c r="Q415" s="8" t="s">
        <v>1736</v>
      </c>
      <c r="R415" s="8" t="s">
        <v>1737</v>
      </c>
      <c r="S415" s="8" t="s">
        <v>1738</v>
      </c>
      <c r="T415" s="8">
        <v>1</v>
      </c>
      <c r="U415" s="8" t="s">
        <v>514</v>
      </c>
      <c r="V415" s="8"/>
      <c r="W415" s="8" t="s">
        <v>1400</v>
      </c>
      <c r="X415" s="8" t="s">
        <v>968</v>
      </c>
      <c r="Y415" s="8" t="s">
        <v>46</v>
      </c>
      <c r="Z415" s="8"/>
      <c r="AA415" s="8"/>
      <c r="AB415" s="8" t="s">
        <v>47</v>
      </c>
    </row>
    <row r="416" spans="2:29" s="4" customFormat="1" ht="16.5" hidden="1" customHeight="1">
      <c r="B416" s="7">
        <v>411</v>
      </c>
      <c r="C416" s="8" t="s">
        <v>1479</v>
      </c>
      <c r="D416" s="9" t="s">
        <v>32</v>
      </c>
      <c r="E416" s="9" t="s">
        <v>33</v>
      </c>
      <c r="F416" s="8" t="s">
        <v>34</v>
      </c>
      <c r="G416" s="9">
        <v>2015</v>
      </c>
      <c r="H416" s="8">
        <v>294</v>
      </c>
      <c r="I416" s="9" t="s">
        <v>1868</v>
      </c>
      <c r="J416" s="9">
        <v>1</v>
      </c>
      <c r="K416" s="8" t="s">
        <v>36</v>
      </c>
      <c r="L416" s="8" t="s">
        <v>1337</v>
      </c>
      <c r="M416" s="8" t="s">
        <v>523</v>
      </c>
      <c r="N416" s="8" t="s">
        <v>38</v>
      </c>
      <c r="O416" s="8" t="s">
        <v>1869</v>
      </c>
      <c r="P416" s="8" t="s">
        <v>1870</v>
      </c>
      <c r="Q416" s="8" t="s">
        <v>1860</v>
      </c>
      <c r="R416" s="8" t="s">
        <v>1861</v>
      </c>
      <c r="S416" s="8" t="s">
        <v>1862</v>
      </c>
      <c r="T416" s="8">
        <v>2</v>
      </c>
      <c r="U416" s="8" t="s">
        <v>1485</v>
      </c>
      <c r="V416" s="8"/>
      <c r="W416" s="8" t="s">
        <v>1486</v>
      </c>
      <c r="X416" s="8" t="s">
        <v>326</v>
      </c>
      <c r="Y416" s="8" t="s">
        <v>46</v>
      </c>
      <c r="Z416" s="8"/>
      <c r="AA416" s="8"/>
      <c r="AB416" s="8" t="s">
        <v>47</v>
      </c>
    </row>
    <row r="417" spans="2:28" s="4" customFormat="1" ht="16.5" hidden="1" customHeight="1">
      <c r="B417" s="7">
        <v>412</v>
      </c>
      <c r="C417" s="8" t="s">
        <v>1479</v>
      </c>
      <c r="D417" s="9" t="s">
        <v>32</v>
      </c>
      <c r="E417" s="9" t="s">
        <v>33</v>
      </c>
      <c r="F417" s="8" t="s">
        <v>34</v>
      </c>
      <c r="G417" s="9">
        <v>2015</v>
      </c>
      <c r="H417" s="8">
        <v>294</v>
      </c>
      <c r="I417" s="9" t="s">
        <v>1868</v>
      </c>
      <c r="J417" s="9">
        <v>2</v>
      </c>
      <c r="K417" s="8" t="s">
        <v>36</v>
      </c>
      <c r="L417" s="8" t="s">
        <v>1337</v>
      </c>
      <c r="M417" s="8" t="s">
        <v>523</v>
      </c>
      <c r="N417" s="8" t="s">
        <v>38</v>
      </c>
      <c r="O417" s="8" t="s">
        <v>1869</v>
      </c>
      <c r="P417" s="8" t="s">
        <v>1870</v>
      </c>
      <c r="Q417" s="8" t="s">
        <v>1744</v>
      </c>
      <c r="R417" s="8" t="s">
        <v>1745</v>
      </c>
      <c r="S417" s="8" t="s">
        <v>1746</v>
      </c>
      <c r="T417" s="8">
        <v>2</v>
      </c>
      <c r="U417" s="8" t="s">
        <v>1485</v>
      </c>
      <c r="V417" s="8"/>
      <c r="W417" s="8" t="s">
        <v>1486</v>
      </c>
      <c r="X417" s="8" t="s">
        <v>326</v>
      </c>
      <c r="Y417" s="8" t="s">
        <v>46</v>
      </c>
      <c r="Z417" s="8"/>
      <c r="AA417" s="8"/>
      <c r="AB417" s="8" t="s">
        <v>47</v>
      </c>
    </row>
    <row r="418" spans="2:28" ht="123.75" customHeight="1">
      <c r="B418" s="34">
        <v>413</v>
      </c>
      <c r="C418" s="35" t="s">
        <v>1479</v>
      </c>
      <c r="D418" s="36" t="s">
        <v>32</v>
      </c>
      <c r="E418" s="36" t="s">
        <v>33</v>
      </c>
      <c r="F418" s="35" t="s">
        <v>34</v>
      </c>
      <c r="G418" s="36">
        <v>2015</v>
      </c>
      <c r="H418" s="35">
        <v>294</v>
      </c>
      <c r="I418" s="36" t="s">
        <v>1868</v>
      </c>
      <c r="J418" s="36">
        <v>3</v>
      </c>
      <c r="K418" s="35" t="s">
        <v>36</v>
      </c>
      <c r="L418" s="35" t="s">
        <v>1337</v>
      </c>
      <c r="M418" s="35" t="s">
        <v>523</v>
      </c>
      <c r="N418" s="35" t="s">
        <v>38</v>
      </c>
      <c r="O418" s="35" t="s">
        <v>1869</v>
      </c>
      <c r="P418" s="35" t="s">
        <v>1870</v>
      </c>
      <c r="Q418" s="35" t="s">
        <v>1747</v>
      </c>
      <c r="R418" s="35" t="s">
        <v>1748</v>
      </c>
      <c r="S418" s="35" t="s">
        <v>1749</v>
      </c>
      <c r="T418" s="35">
        <v>2</v>
      </c>
      <c r="U418" s="35" t="s">
        <v>1485</v>
      </c>
      <c r="V418" s="35"/>
      <c r="W418" s="35" t="s">
        <v>1750</v>
      </c>
      <c r="X418" s="35" t="s">
        <v>1343</v>
      </c>
      <c r="Y418" s="37">
        <v>100</v>
      </c>
      <c r="Z418" s="35" t="s">
        <v>2276</v>
      </c>
      <c r="AA418" s="38" t="s">
        <v>2324</v>
      </c>
      <c r="AB418" s="35" t="s">
        <v>91</v>
      </c>
    </row>
    <row r="419" spans="2:28" s="4" customFormat="1" ht="16.5" hidden="1" customHeight="1">
      <c r="B419" s="7">
        <v>414</v>
      </c>
      <c r="C419" s="8" t="s">
        <v>1479</v>
      </c>
      <c r="D419" s="9" t="s">
        <v>32</v>
      </c>
      <c r="E419" s="9" t="s">
        <v>33</v>
      </c>
      <c r="F419" s="8" t="s">
        <v>34</v>
      </c>
      <c r="G419" s="9">
        <v>2015</v>
      </c>
      <c r="H419" s="8">
        <v>294</v>
      </c>
      <c r="I419" s="9" t="s">
        <v>1868</v>
      </c>
      <c r="J419" s="9">
        <v>4</v>
      </c>
      <c r="K419" s="8" t="s">
        <v>36</v>
      </c>
      <c r="L419" s="8" t="s">
        <v>1337</v>
      </c>
      <c r="M419" s="8" t="s">
        <v>523</v>
      </c>
      <c r="N419" s="8" t="s">
        <v>38</v>
      </c>
      <c r="O419" s="8" t="s">
        <v>1869</v>
      </c>
      <c r="P419" s="8" t="s">
        <v>1870</v>
      </c>
      <c r="Q419" s="8" t="s">
        <v>1863</v>
      </c>
      <c r="R419" s="8" t="s">
        <v>1864</v>
      </c>
      <c r="S419" s="8" t="s">
        <v>1865</v>
      </c>
      <c r="T419" s="8">
        <v>100</v>
      </c>
      <c r="U419" s="8" t="s">
        <v>1485</v>
      </c>
      <c r="V419" s="8"/>
      <c r="W419" s="8" t="s">
        <v>1486</v>
      </c>
      <c r="X419" s="8" t="s">
        <v>326</v>
      </c>
      <c r="Y419" s="8" t="s">
        <v>46</v>
      </c>
      <c r="Z419" s="8"/>
      <c r="AA419" s="8"/>
      <c r="AB419" s="8" t="s">
        <v>47</v>
      </c>
    </row>
    <row r="420" spans="2:28" ht="123.75" customHeight="1">
      <c r="B420" s="34">
        <v>415</v>
      </c>
      <c r="C420" s="35" t="s">
        <v>1359</v>
      </c>
      <c r="D420" s="36" t="s">
        <v>32</v>
      </c>
      <c r="E420" s="36" t="s">
        <v>33</v>
      </c>
      <c r="F420" s="35" t="s">
        <v>34</v>
      </c>
      <c r="G420" s="36">
        <v>2017</v>
      </c>
      <c r="H420" s="35">
        <v>57</v>
      </c>
      <c r="I420" s="36" t="s">
        <v>1868</v>
      </c>
      <c r="J420" s="36">
        <v>1</v>
      </c>
      <c r="K420" s="35" t="s">
        <v>36</v>
      </c>
      <c r="L420" s="35" t="s">
        <v>1337</v>
      </c>
      <c r="M420" s="35" t="s">
        <v>74</v>
      </c>
      <c r="N420" s="35" t="s">
        <v>113</v>
      </c>
      <c r="O420" s="35" t="s">
        <v>1871</v>
      </c>
      <c r="P420" s="35" t="s">
        <v>1872</v>
      </c>
      <c r="Q420" s="35" t="s">
        <v>1873</v>
      </c>
      <c r="R420" s="35" t="s">
        <v>1874</v>
      </c>
      <c r="S420" s="35" t="s">
        <v>1875</v>
      </c>
      <c r="T420" s="35">
        <v>1</v>
      </c>
      <c r="U420" s="35" t="s">
        <v>2313</v>
      </c>
      <c r="V420" s="35"/>
      <c r="W420" s="35" t="s">
        <v>1359</v>
      </c>
      <c r="X420" s="35" t="s">
        <v>1232</v>
      </c>
      <c r="Y420" s="37">
        <v>0</v>
      </c>
      <c r="Z420" s="35" t="s">
        <v>2206</v>
      </c>
      <c r="AA420" s="38" t="s">
        <v>2326</v>
      </c>
      <c r="AB420" s="35" t="s">
        <v>91</v>
      </c>
    </row>
    <row r="421" spans="2:28" ht="123.75" customHeight="1">
      <c r="B421" s="34">
        <v>416</v>
      </c>
      <c r="C421" s="35" t="s">
        <v>1383</v>
      </c>
      <c r="D421" s="36" t="s">
        <v>32</v>
      </c>
      <c r="E421" s="36" t="s">
        <v>33</v>
      </c>
      <c r="F421" s="35" t="s">
        <v>34</v>
      </c>
      <c r="G421" s="36">
        <v>2017</v>
      </c>
      <c r="H421" s="35">
        <v>62</v>
      </c>
      <c r="I421" s="36" t="s">
        <v>1868</v>
      </c>
      <c r="J421" s="36">
        <v>1</v>
      </c>
      <c r="K421" s="35" t="s">
        <v>36</v>
      </c>
      <c r="L421" s="35" t="s">
        <v>1337</v>
      </c>
      <c r="M421" s="35" t="s">
        <v>74</v>
      </c>
      <c r="N421" s="35" t="s">
        <v>113</v>
      </c>
      <c r="O421" s="35" t="s">
        <v>1876</v>
      </c>
      <c r="P421" s="35" t="s">
        <v>1877</v>
      </c>
      <c r="Q421" s="35" t="s">
        <v>1878</v>
      </c>
      <c r="R421" s="35" t="s">
        <v>1879</v>
      </c>
      <c r="S421" s="35" t="s">
        <v>1879</v>
      </c>
      <c r="T421" s="35">
        <v>100</v>
      </c>
      <c r="U421" s="35" t="s">
        <v>1728</v>
      </c>
      <c r="V421" s="35"/>
      <c r="W421" s="35" t="s">
        <v>1389</v>
      </c>
      <c r="X421" s="35" t="s">
        <v>1390</v>
      </c>
      <c r="Y421" s="35" t="s">
        <v>46</v>
      </c>
      <c r="Z421" s="35"/>
      <c r="AA421" s="35" t="s">
        <v>2326</v>
      </c>
      <c r="AB421" s="35" t="s">
        <v>91</v>
      </c>
    </row>
    <row r="422" spans="2:28" ht="123.75" customHeight="1">
      <c r="B422" s="34">
        <v>417</v>
      </c>
      <c r="C422" s="35" t="s">
        <v>1383</v>
      </c>
      <c r="D422" s="36" t="s">
        <v>32</v>
      </c>
      <c r="E422" s="36" t="s">
        <v>33</v>
      </c>
      <c r="F422" s="35" t="s">
        <v>34</v>
      </c>
      <c r="G422" s="36">
        <v>2017</v>
      </c>
      <c r="H422" s="35">
        <v>62</v>
      </c>
      <c r="I422" s="36" t="s">
        <v>1868</v>
      </c>
      <c r="J422" s="36">
        <v>2</v>
      </c>
      <c r="K422" s="35" t="s">
        <v>36</v>
      </c>
      <c r="L422" s="35" t="s">
        <v>1337</v>
      </c>
      <c r="M422" s="35" t="s">
        <v>74</v>
      </c>
      <c r="N422" s="35" t="s">
        <v>113</v>
      </c>
      <c r="O422" s="35" t="s">
        <v>1876</v>
      </c>
      <c r="P422" s="35" t="s">
        <v>1877</v>
      </c>
      <c r="Q422" s="35" t="s">
        <v>1880</v>
      </c>
      <c r="R422" s="35" t="s">
        <v>154</v>
      </c>
      <c r="S422" s="35" t="s">
        <v>1881</v>
      </c>
      <c r="T422" s="35">
        <v>100</v>
      </c>
      <c r="U422" s="35" t="s">
        <v>1728</v>
      </c>
      <c r="V422" s="35"/>
      <c r="W422" s="35" t="s">
        <v>1389</v>
      </c>
      <c r="X422" s="35" t="s">
        <v>1390</v>
      </c>
      <c r="Y422" s="35" t="s">
        <v>46</v>
      </c>
      <c r="Z422" s="35"/>
      <c r="AA422" s="35" t="s">
        <v>2326</v>
      </c>
      <c r="AB422" s="35" t="s">
        <v>91</v>
      </c>
    </row>
    <row r="423" spans="2:28" ht="123.75" customHeight="1">
      <c r="B423" s="34">
        <v>418</v>
      </c>
      <c r="C423" s="35" t="s">
        <v>1698</v>
      </c>
      <c r="D423" s="36" t="s">
        <v>32</v>
      </c>
      <c r="E423" s="36" t="s">
        <v>33</v>
      </c>
      <c r="F423" s="35" t="s">
        <v>34</v>
      </c>
      <c r="G423" s="36">
        <v>2016</v>
      </c>
      <c r="H423" s="35">
        <v>71</v>
      </c>
      <c r="I423" s="36" t="s">
        <v>1868</v>
      </c>
      <c r="J423" s="36">
        <v>1</v>
      </c>
      <c r="K423" s="35" t="s">
        <v>36</v>
      </c>
      <c r="L423" s="35" t="s">
        <v>1337</v>
      </c>
      <c r="M423" s="35" t="s">
        <v>74</v>
      </c>
      <c r="N423" s="35" t="s">
        <v>113</v>
      </c>
      <c r="O423" s="35" t="s">
        <v>1882</v>
      </c>
      <c r="P423" s="35" t="s">
        <v>1883</v>
      </c>
      <c r="Q423" s="35" t="s">
        <v>1702</v>
      </c>
      <c r="R423" s="35" t="s">
        <v>1703</v>
      </c>
      <c r="S423" s="35" t="s">
        <v>1704</v>
      </c>
      <c r="T423" s="35">
        <v>2</v>
      </c>
      <c r="U423" s="35" t="s">
        <v>2298</v>
      </c>
      <c r="V423" s="35"/>
      <c r="W423" s="35" t="s">
        <v>1705</v>
      </c>
      <c r="X423" s="35" t="s">
        <v>1706</v>
      </c>
      <c r="Y423" s="37">
        <v>75</v>
      </c>
      <c r="Z423" s="35" t="s">
        <v>2245</v>
      </c>
      <c r="AA423" s="38" t="s">
        <v>2324</v>
      </c>
      <c r="AB423" s="35" t="s">
        <v>91</v>
      </c>
    </row>
    <row r="424" spans="2:28" ht="123.75" customHeight="1">
      <c r="B424" s="34">
        <v>419</v>
      </c>
      <c r="C424" s="35" t="s">
        <v>31</v>
      </c>
      <c r="D424" s="36" t="s">
        <v>32</v>
      </c>
      <c r="E424" s="36" t="s">
        <v>33</v>
      </c>
      <c r="F424" s="35" t="s">
        <v>34</v>
      </c>
      <c r="G424" s="36">
        <v>2015</v>
      </c>
      <c r="H424" s="35">
        <v>77</v>
      </c>
      <c r="I424" s="36" t="s">
        <v>1868</v>
      </c>
      <c r="J424" s="36">
        <v>1</v>
      </c>
      <c r="K424" s="35" t="s">
        <v>36</v>
      </c>
      <c r="L424" s="35" t="s">
        <v>1337</v>
      </c>
      <c r="M424" s="35" t="s">
        <v>38</v>
      </c>
      <c r="N424" s="35" t="s">
        <v>38</v>
      </c>
      <c r="O424" s="35" t="s">
        <v>1884</v>
      </c>
      <c r="P424" s="35" t="s">
        <v>1885</v>
      </c>
      <c r="Q424" s="35" t="s">
        <v>1886</v>
      </c>
      <c r="R424" s="35" t="s">
        <v>1887</v>
      </c>
      <c r="S424" s="35" t="s">
        <v>1887</v>
      </c>
      <c r="T424" s="35">
        <v>100</v>
      </c>
      <c r="U424" s="35" t="s">
        <v>589</v>
      </c>
      <c r="V424" s="35"/>
      <c r="W424" s="35" t="s">
        <v>1358</v>
      </c>
      <c r="X424" s="35" t="s">
        <v>1832</v>
      </c>
      <c r="Y424" s="37">
        <v>100</v>
      </c>
      <c r="Z424" s="35" t="s">
        <v>2255</v>
      </c>
      <c r="AA424" s="38" t="s">
        <v>2324</v>
      </c>
      <c r="AB424" s="35" t="s">
        <v>515</v>
      </c>
    </row>
    <row r="425" spans="2:28" s="4" customFormat="1" ht="16.5" hidden="1" customHeight="1">
      <c r="B425" s="7">
        <v>420</v>
      </c>
      <c r="C425" s="8" t="s">
        <v>31</v>
      </c>
      <c r="D425" s="9" t="s">
        <v>32</v>
      </c>
      <c r="E425" s="9" t="s">
        <v>33</v>
      </c>
      <c r="F425" s="8" t="s">
        <v>34</v>
      </c>
      <c r="G425" s="9">
        <v>2015</v>
      </c>
      <c r="H425" s="8">
        <v>69</v>
      </c>
      <c r="I425" s="9" t="s">
        <v>1868</v>
      </c>
      <c r="J425" s="9">
        <v>1</v>
      </c>
      <c r="K425" s="8" t="s">
        <v>36</v>
      </c>
      <c r="L425" s="8" t="s">
        <v>1337</v>
      </c>
      <c r="M425" s="8" t="s">
        <v>38</v>
      </c>
      <c r="N425" s="8" t="s">
        <v>38</v>
      </c>
      <c r="O425" s="8" t="s">
        <v>1888</v>
      </c>
      <c r="P425" s="8" t="s">
        <v>1889</v>
      </c>
      <c r="Q425" s="8" t="s">
        <v>1736</v>
      </c>
      <c r="R425" s="8" t="s">
        <v>1737</v>
      </c>
      <c r="S425" s="8" t="s">
        <v>1738</v>
      </c>
      <c r="T425" s="8">
        <v>1</v>
      </c>
      <c r="U425" s="8" t="s">
        <v>514</v>
      </c>
      <c r="V425" s="8"/>
      <c r="W425" s="8" t="s">
        <v>1400</v>
      </c>
      <c r="X425" s="8" t="s">
        <v>968</v>
      </c>
      <c r="Y425" s="8" t="s">
        <v>46</v>
      </c>
      <c r="Z425" s="8"/>
      <c r="AA425" s="8"/>
      <c r="AB425" s="8" t="s">
        <v>47</v>
      </c>
    </row>
    <row r="426" spans="2:28" ht="123.75" customHeight="1">
      <c r="B426" s="34">
        <v>421</v>
      </c>
      <c r="C426" s="35" t="s">
        <v>1366</v>
      </c>
      <c r="D426" s="36" t="s">
        <v>32</v>
      </c>
      <c r="E426" s="36" t="s">
        <v>33</v>
      </c>
      <c r="F426" s="35" t="s">
        <v>34</v>
      </c>
      <c r="G426" s="36">
        <v>2017</v>
      </c>
      <c r="H426" s="35">
        <v>53</v>
      </c>
      <c r="I426" s="36" t="s">
        <v>1868</v>
      </c>
      <c r="J426" s="36">
        <v>1</v>
      </c>
      <c r="K426" s="35" t="s">
        <v>36</v>
      </c>
      <c r="L426" s="35" t="s">
        <v>1337</v>
      </c>
      <c r="M426" s="35" t="s">
        <v>74</v>
      </c>
      <c r="N426" s="35" t="s">
        <v>113</v>
      </c>
      <c r="O426" s="35" t="s">
        <v>1890</v>
      </c>
      <c r="P426" s="35" t="s">
        <v>1891</v>
      </c>
      <c r="Q426" s="35" t="s">
        <v>1892</v>
      </c>
      <c r="R426" s="35" t="s">
        <v>87</v>
      </c>
      <c r="S426" s="35" t="s">
        <v>87</v>
      </c>
      <c r="T426" s="35">
        <v>1</v>
      </c>
      <c r="U426" s="35" t="s">
        <v>2313</v>
      </c>
      <c r="V426" s="35"/>
      <c r="W426" s="35" t="s">
        <v>1372</v>
      </c>
      <c r="X426" s="35" t="s">
        <v>90</v>
      </c>
      <c r="Y426" s="37">
        <v>100</v>
      </c>
      <c r="Z426" s="35" t="s">
        <v>2224</v>
      </c>
      <c r="AA426" s="38" t="s">
        <v>2324</v>
      </c>
      <c r="AB426" s="35" t="s">
        <v>91</v>
      </c>
    </row>
    <row r="427" spans="2:28" s="4" customFormat="1" ht="16.5" hidden="1" customHeight="1">
      <c r="B427" s="7">
        <v>422</v>
      </c>
      <c r="C427" s="8" t="s">
        <v>31</v>
      </c>
      <c r="D427" s="9" t="s">
        <v>32</v>
      </c>
      <c r="E427" s="9" t="s">
        <v>33</v>
      </c>
      <c r="F427" s="8" t="s">
        <v>34</v>
      </c>
      <c r="G427" s="9">
        <v>2013</v>
      </c>
      <c r="H427" s="8">
        <v>807</v>
      </c>
      <c r="I427" s="9" t="s">
        <v>1893</v>
      </c>
      <c r="J427" s="9">
        <v>1</v>
      </c>
      <c r="K427" s="8" t="s">
        <v>36</v>
      </c>
      <c r="L427" s="8" t="s">
        <v>59</v>
      </c>
      <c r="M427" s="8" t="s">
        <v>38</v>
      </c>
      <c r="N427" s="8" t="s">
        <v>38</v>
      </c>
      <c r="O427" s="8" t="s">
        <v>1894</v>
      </c>
      <c r="P427" s="8" t="s">
        <v>40</v>
      </c>
      <c r="Q427" s="8" t="s">
        <v>1895</v>
      </c>
      <c r="R427" s="8" t="s">
        <v>1896</v>
      </c>
      <c r="S427" s="8" t="s">
        <v>1897</v>
      </c>
      <c r="T427" s="8">
        <v>100</v>
      </c>
      <c r="U427" s="8" t="s">
        <v>1898</v>
      </c>
      <c r="V427" s="8"/>
      <c r="W427" s="8" t="s">
        <v>1378</v>
      </c>
      <c r="X427" s="8" t="s">
        <v>169</v>
      </c>
      <c r="Y427" s="8" t="s">
        <v>46</v>
      </c>
      <c r="Z427" s="8"/>
      <c r="AA427" s="8"/>
      <c r="AB427" s="8" t="s">
        <v>47</v>
      </c>
    </row>
    <row r="428" spans="2:28" s="4" customFormat="1" ht="16.5" hidden="1" customHeight="1">
      <c r="B428" s="7">
        <v>423</v>
      </c>
      <c r="C428" s="8" t="s">
        <v>31</v>
      </c>
      <c r="D428" s="9" t="s">
        <v>32</v>
      </c>
      <c r="E428" s="9" t="s">
        <v>33</v>
      </c>
      <c r="F428" s="8" t="s">
        <v>34</v>
      </c>
      <c r="G428" s="9">
        <v>2013</v>
      </c>
      <c r="H428" s="8">
        <v>807</v>
      </c>
      <c r="I428" s="9" t="s">
        <v>1893</v>
      </c>
      <c r="J428" s="9">
        <v>2</v>
      </c>
      <c r="K428" s="8" t="s">
        <v>36</v>
      </c>
      <c r="L428" s="8" t="s">
        <v>59</v>
      </c>
      <c r="M428" s="8" t="s">
        <v>38</v>
      </c>
      <c r="N428" s="8" t="s">
        <v>38</v>
      </c>
      <c r="O428" s="8" t="s">
        <v>1894</v>
      </c>
      <c r="P428" s="8" t="s">
        <v>40</v>
      </c>
      <c r="Q428" s="8" t="s">
        <v>1374</v>
      </c>
      <c r="R428" s="8" t="s">
        <v>1899</v>
      </c>
      <c r="S428" s="8" t="s">
        <v>1900</v>
      </c>
      <c r="T428" s="8">
        <v>100</v>
      </c>
      <c r="U428" s="8" t="s">
        <v>514</v>
      </c>
      <c r="V428" s="8"/>
      <c r="W428" s="8" t="s">
        <v>1378</v>
      </c>
      <c r="X428" s="8" t="s">
        <v>31</v>
      </c>
      <c r="Y428" s="8" t="s">
        <v>46</v>
      </c>
      <c r="Z428" s="8"/>
      <c r="AA428" s="8"/>
      <c r="AB428" s="8" t="s">
        <v>47</v>
      </c>
    </row>
    <row r="429" spans="2:28" ht="123.75" customHeight="1">
      <c r="B429" s="34">
        <v>424</v>
      </c>
      <c r="C429" s="35" t="s">
        <v>1383</v>
      </c>
      <c r="D429" s="36" t="s">
        <v>32</v>
      </c>
      <c r="E429" s="36" t="s">
        <v>33</v>
      </c>
      <c r="F429" s="35" t="s">
        <v>34</v>
      </c>
      <c r="G429" s="36">
        <v>2017</v>
      </c>
      <c r="H429" s="35">
        <v>62</v>
      </c>
      <c r="I429" s="36" t="s">
        <v>1901</v>
      </c>
      <c r="J429" s="36">
        <v>1</v>
      </c>
      <c r="K429" s="35" t="s">
        <v>36</v>
      </c>
      <c r="L429" s="35" t="s">
        <v>1337</v>
      </c>
      <c r="M429" s="35" t="s">
        <v>74</v>
      </c>
      <c r="N429" s="35" t="s">
        <v>113</v>
      </c>
      <c r="O429" s="35" t="s">
        <v>1902</v>
      </c>
      <c r="P429" s="35" t="s">
        <v>1903</v>
      </c>
      <c r="Q429" s="35" t="s">
        <v>1904</v>
      </c>
      <c r="R429" s="35" t="s">
        <v>1905</v>
      </c>
      <c r="S429" s="35" t="s">
        <v>1905</v>
      </c>
      <c r="T429" s="35">
        <v>100</v>
      </c>
      <c r="U429" s="35" t="s">
        <v>1728</v>
      </c>
      <c r="V429" s="35"/>
      <c r="W429" s="35" t="s">
        <v>1389</v>
      </c>
      <c r="X429" s="35" t="s">
        <v>1390</v>
      </c>
      <c r="Y429" s="35" t="s">
        <v>46</v>
      </c>
      <c r="Z429" s="35"/>
      <c r="AA429" s="35" t="s">
        <v>2326</v>
      </c>
      <c r="AB429" s="35" t="s">
        <v>91</v>
      </c>
    </row>
    <row r="430" spans="2:28" ht="123.75" customHeight="1">
      <c r="B430" s="34">
        <v>425</v>
      </c>
      <c r="C430" s="35" t="s">
        <v>1359</v>
      </c>
      <c r="D430" s="36" t="s">
        <v>32</v>
      </c>
      <c r="E430" s="36" t="s">
        <v>33</v>
      </c>
      <c r="F430" s="35" t="s">
        <v>34</v>
      </c>
      <c r="G430" s="36">
        <v>2017</v>
      </c>
      <c r="H430" s="35">
        <v>57</v>
      </c>
      <c r="I430" s="36" t="s">
        <v>1901</v>
      </c>
      <c r="J430" s="36">
        <v>1</v>
      </c>
      <c r="K430" s="35" t="s">
        <v>36</v>
      </c>
      <c r="L430" s="35" t="s">
        <v>1337</v>
      </c>
      <c r="M430" s="35" t="s">
        <v>74</v>
      </c>
      <c r="N430" s="35" t="s">
        <v>113</v>
      </c>
      <c r="O430" s="35" t="s">
        <v>1906</v>
      </c>
      <c r="P430" s="35" t="s">
        <v>1907</v>
      </c>
      <c r="Q430" s="35" t="s">
        <v>1908</v>
      </c>
      <c r="R430" s="35" t="s">
        <v>1909</v>
      </c>
      <c r="S430" s="35" t="s">
        <v>1910</v>
      </c>
      <c r="T430" s="35">
        <v>1</v>
      </c>
      <c r="U430" s="35" t="s">
        <v>589</v>
      </c>
      <c r="V430" s="35"/>
      <c r="W430" s="35" t="s">
        <v>1359</v>
      </c>
      <c r="X430" s="35" t="s">
        <v>1232</v>
      </c>
      <c r="Y430" s="37">
        <v>0</v>
      </c>
      <c r="Z430" s="35" t="s">
        <v>2206</v>
      </c>
      <c r="AA430" s="38" t="s">
        <v>2326</v>
      </c>
      <c r="AB430" s="35" t="s">
        <v>91</v>
      </c>
    </row>
    <row r="431" spans="2:28" ht="123.75" customHeight="1">
      <c r="B431" s="34">
        <v>426</v>
      </c>
      <c r="C431" s="35" t="s">
        <v>1366</v>
      </c>
      <c r="D431" s="36" t="s">
        <v>32</v>
      </c>
      <c r="E431" s="36" t="s">
        <v>33</v>
      </c>
      <c r="F431" s="35" t="s">
        <v>34</v>
      </c>
      <c r="G431" s="36">
        <v>2017</v>
      </c>
      <c r="H431" s="35">
        <v>53</v>
      </c>
      <c r="I431" s="36" t="s">
        <v>1901</v>
      </c>
      <c r="J431" s="36">
        <v>1</v>
      </c>
      <c r="K431" s="35" t="s">
        <v>36</v>
      </c>
      <c r="L431" s="35" t="s">
        <v>1337</v>
      </c>
      <c r="M431" s="35" t="s">
        <v>74</v>
      </c>
      <c r="N431" s="35" t="s">
        <v>113</v>
      </c>
      <c r="O431" s="35" t="s">
        <v>1911</v>
      </c>
      <c r="P431" s="35" t="s">
        <v>1912</v>
      </c>
      <c r="Q431" s="35" t="s">
        <v>1913</v>
      </c>
      <c r="R431" s="35" t="s">
        <v>1914</v>
      </c>
      <c r="S431" s="35" t="s">
        <v>1914</v>
      </c>
      <c r="T431" s="35">
        <v>1</v>
      </c>
      <c r="U431" s="35" t="s">
        <v>2313</v>
      </c>
      <c r="V431" s="35"/>
      <c r="W431" s="35" t="s">
        <v>1372</v>
      </c>
      <c r="X431" s="35" t="s">
        <v>90</v>
      </c>
      <c r="Y431" s="37">
        <v>100</v>
      </c>
      <c r="Z431" s="35" t="s">
        <v>2225</v>
      </c>
      <c r="AA431" s="38" t="s">
        <v>2324</v>
      </c>
      <c r="AB431" s="35" t="s">
        <v>91</v>
      </c>
    </row>
    <row r="432" spans="2:28" s="4" customFormat="1" ht="16.5" hidden="1" customHeight="1">
      <c r="B432" s="7">
        <v>427</v>
      </c>
      <c r="C432" s="8" t="s">
        <v>31</v>
      </c>
      <c r="D432" s="9" t="s">
        <v>32</v>
      </c>
      <c r="E432" s="9" t="s">
        <v>33</v>
      </c>
      <c r="F432" s="8" t="s">
        <v>34</v>
      </c>
      <c r="G432" s="9">
        <v>2015</v>
      </c>
      <c r="H432" s="8">
        <v>69</v>
      </c>
      <c r="I432" s="9" t="s">
        <v>1901</v>
      </c>
      <c r="J432" s="9">
        <v>1</v>
      </c>
      <c r="K432" s="8" t="s">
        <v>36</v>
      </c>
      <c r="L432" s="8" t="s">
        <v>1337</v>
      </c>
      <c r="M432" s="8" t="s">
        <v>38</v>
      </c>
      <c r="N432" s="8" t="s">
        <v>38</v>
      </c>
      <c r="O432" s="8" t="s">
        <v>1915</v>
      </c>
      <c r="P432" s="8" t="s">
        <v>1916</v>
      </c>
      <c r="Q432" s="8" t="s">
        <v>1736</v>
      </c>
      <c r="R432" s="8" t="s">
        <v>1737</v>
      </c>
      <c r="S432" s="8" t="s">
        <v>1738</v>
      </c>
      <c r="T432" s="8">
        <v>1</v>
      </c>
      <c r="U432" s="8" t="s">
        <v>514</v>
      </c>
      <c r="V432" s="8"/>
      <c r="W432" s="8" t="s">
        <v>1400</v>
      </c>
      <c r="X432" s="8" t="s">
        <v>968</v>
      </c>
      <c r="Y432" s="8" t="s">
        <v>46</v>
      </c>
      <c r="Z432" s="8"/>
      <c r="AA432" s="8"/>
      <c r="AB432" s="8" t="s">
        <v>47</v>
      </c>
    </row>
    <row r="433" spans="2:28" s="4" customFormat="1" ht="16.5" hidden="1" customHeight="1">
      <c r="B433" s="7">
        <v>428</v>
      </c>
      <c r="C433" s="8" t="s">
        <v>31</v>
      </c>
      <c r="D433" s="9" t="s">
        <v>32</v>
      </c>
      <c r="E433" s="9" t="s">
        <v>33</v>
      </c>
      <c r="F433" s="8" t="s">
        <v>34</v>
      </c>
      <c r="G433" s="9">
        <v>2015</v>
      </c>
      <c r="H433" s="8">
        <v>77</v>
      </c>
      <c r="I433" s="9" t="s">
        <v>1901</v>
      </c>
      <c r="J433" s="9">
        <v>1</v>
      </c>
      <c r="K433" s="8" t="s">
        <v>36</v>
      </c>
      <c r="L433" s="8" t="s">
        <v>1337</v>
      </c>
      <c r="M433" s="8" t="s">
        <v>38</v>
      </c>
      <c r="N433" s="8" t="s">
        <v>38</v>
      </c>
      <c r="O433" s="8" t="s">
        <v>1917</v>
      </c>
      <c r="P433" s="8" t="s">
        <v>1918</v>
      </c>
      <c r="Q433" s="8" t="s">
        <v>1829</v>
      </c>
      <c r="R433" s="8" t="s">
        <v>1830</v>
      </c>
      <c r="S433" s="8" t="s">
        <v>1830</v>
      </c>
      <c r="T433" s="8">
        <v>100</v>
      </c>
      <c r="U433" s="8" t="s">
        <v>1831</v>
      </c>
      <c r="V433" s="8"/>
      <c r="W433" s="8" t="s">
        <v>1358</v>
      </c>
      <c r="X433" s="8" t="s">
        <v>1832</v>
      </c>
      <c r="Y433" s="8" t="s">
        <v>46</v>
      </c>
      <c r="Z433" s="8"/>
      <c r="AA433" s="8"/>
      <c r="AB433" s="8" t="s">
        <v>47</v>
      </c>
    </row>
    <row r="434" spans="2:28" s="4" customFormat="1" ht="16.5" hidden="1" customHeight="1">
      <c r="B434" s="7">
        <v>429</v>
      </c>
      <c r="C434" s="8" t="s">
        <v>1479</v>
      </c>
      <c r="D434" s="9" t="s">
        <v>32</v>
      </c>
      <c r="E434" s="9" t="s">
        <v>33</v>
      </c>
      <c r="F434" s="8" t="s">
        <v>34</v>
      </c>
      <c r="G434" s="9">
        <v>2015</v>
      </c>
      <c r="H434" s="8">
        <v>294</v>
      </c>
      <c r="I434" s="9" t="s">
        <v>1901</v>
      </c>
      <c r="J434" s="9">
        <v>1</v>
      </c>
      <c r="K434" s="8" t="s">
        <v>36</v>
      </c>
      <c r="L434" s="8" t="s">
        <v>1337</v>
      </c>
      <c r="M434" s="8" t="s">
        <v>523</v>
      </c>
      <c r="N434" s="8" t="s">
        <v>38</v>
      </c>
      <c r="O434" s="8" t="s">
        <v>1919</v>
      </c>
      <c r="P434" s="8" t="s">
        <v>1920</v>
      </c>
      <c r="Q434" s="8" t="s">
        <v>1860</v>
      </c>
      <c r="R434" s="8" t="s">
        <v>1861</v>
      </c>
      <c r="S434" s="8" t="s">
        <v>1862</v>
      </c>
      <c r="T434" s="8">
        <v>2</v>
      </c>
      <c r="U434" s="8" t="s">
        <v>1485</v>
      </c>
      <c r="V434" s="8"/>
      <c r="W434" s="8" t="s">
        <v>1486</v>
      </c>
      <c r="X434" s="8" t="s">
        <v>326</v>
      </c>
      <c r="Y434" s="8" t="s">
        <v>46</v>
      </c>
      <c r="Z434" s="8"/>
      <c r="AA434" s="8"/>
      <c r="AB434" s="8" t="s">
        <v>47</v>
      </c>
    </row>
    <row r="435" spans="2:28" s="4" customFormat="1" ht="16.5" hidden="1" customHeight="1">
      <c r="B435" s="7">
        <v>430</v>
      </c>
      <c r="C435" s="8" t="s">
        <v>1479</v>
      </c>
      <c r="D435" s="9" t="s">
        <v>32</v>
      </c>
      <c r="E435" s="9" t="s">
        <v>33</v>
      </c>
      <c r="F435" s="8" t="s">
        <v>34</v>
      </c>
      <c r="G435" s="9">
        <v>2015</v>
      </c>
      <c r="H435" s="8">
        <v>294</v>
      </c>
      <c r="I435" s="9" t="s">
        <v>1901</v>
      </c>
      <c r="J435" s="9">
        <v>2</v>
      </c>
      <c r="K435" s="8" t="s">
        <v>36</v>
      </c>
      <c r="L435" s="8" t="s">
        <v>1337</v>
      </c>
      <c r="M435" s="8" t="s">
        <v>523</v>
      </c>
      <c r="N435" s="8" t="s">
        <v>38</v>
      </c>
      <c r="O435" s="8" t="s">
        <v>1919</v>
      </c>
      <c r="P435" s="8" t="s">
        <v>1920</v>
      </c>
      <c r="Q435" s="8" t="s">
        <v>1744</v>
      </c>
      <c r="R435" s="8" t="s">
        <v>1745</v>
      </c>
      <c r="S435" s="8" t="s">
        <v>1746</v>
      </c>
      <c r="T435" s="8">
        <v>2</v>
      </c>
      <c r="U435" s="8" t="s">
        <v>1485</v>
      </c>
      <c r="V435" s="8"/>
      <c r="W435" s="8" t="s">
        <v>1486</v>
      </c>
      <c r="X435" s="8" t="s">
        <v>326</v>
      </c>
      <c r="Y435" s="8" t="s">
        <v>46</v>
      </c>
      <c r="Z435" s="8"/>
      <c r="AA435" s="8"/>
      <c r="AB435" s="8" t="s">
        <v>47</v>
      </c>
    </row>
    <row r="436" spans="2:28" ht="123.75" customHeight="1">
      <c r="B436" s="34">
        <v>431</v>
      </c>
      <c r="C436" s="35" t="s">
        <v>1479</v>
      </c>
      <c r="D436" s="36" t="s">
        <v>32</v>
      </c>
      <c r="E436" s="36" t="s">
        <v>33</v>
      </c>
      <c r="F436" s="35" t="s">
        <v>34</v>
      </c>
      <c r="G436" s="36">
        <v>2015</v>
      </c>
      <c r="H436" s="35">
        <v>294</v>
      </c>
      <c r="I436" s="36" t="s">
        <v>1901</v>
      </c>
      <c r="J436" s="36">
        <v>3</v>
      </c>
      <c r="K436" s="35" t="s">
        <v>36</v>
      </c>
      <c r="L436" s="35" t="s">
        <v>1337</v>
      </c>
      <c r="M436" s="35" t="s">
        <v>523</v>
      </c>
      <c r="N436" s="35" t="s">
        <v>38</v>
      </c>
      <c r="O436" s="35" t="s">
        <v>1919</v>
      </c>
      <c r="P436" s="35" t="s">
        <v>1920</v>
      </c>
      <c r="Q436" s="35" t="s">
        <v>1747</v>
      </c>
      <c r="R436" s="35" t="s">
        <v>1748</v>
      </c>
      <c r="S436" s="35" t="s">
        <v>1749</v>
      </c>
      <c r="T436" s="35">
        <v>2</v>
      </c>
      <c r="U436" s="35" t="s">
        <v>1485</v>
      </c>
      <c r="V436" s="35"/>
      <c r="W436" s="35" t="s">
        <v>1750</v>
      </c>
      <c r="X436" s="35" t="s">
        <v>1343</v>
      </c>
      <c r="Y436" s="37">
        <v>100</v>
      </c>
      <c r="Z436" s="35" t="s">
        <v>2276</v>
      </c>
      <c r="AA436" s="38" t="s">
        <v>2324</v>
      </c>
      <c r="AB436" s="35" t="s">
        <v>91</v>
      </c>
    </row>
    <row r="437" spans="2:28" s="4" customFormat="1" ht="16.5" hidden="1" customHeight="1">
      <c r="B437" s="7">
        <v>432</v>
      </c>
      <c r="C437" s="8" t="s">
        <v>1479</v>
      </c>
      <c r="D437" s="9" t="s">
        <v>32</v>
      </c>
      <c r="E437" s="9" t="s">
        <v>33</v>
      </c>
      <c r="F437" s="8" t="s">
        <v>34</v>
      </c>
      <c r="G437" s="9">
        <v>2015</v>
      </c>
      <c r="H437" s="8">
        <v>294</v>
      </c>
      <c r="I437" s="9" t="s">
        <v>1901</v>
      </c>
      <c r="J437" s="9">
        <v>4</v>
      </c>
      <c r="K437" s="8" t="s">
        <v>36</v>
      </c>
      <c r="L437" s="8" t="s">
        <v>1337</v>
      </c>
      <c r="M437" s="8" t="s">
        <v>523</v>
      </c>
      <c r="N437" s="8" t="s">
        <v>38</v>
      </c>
      <c r="O437" s="8" t="s">
        <v>1919</v>
      </c>
      <c r="P437" s="8" t="s">
        <v>1920</v>
      </c>
      <c r="Q437" s="8" t="s">
        <v>1863</v>
      </c>
      <c r="R437" s="8" t="s">
        <v>1864</v>
      </c>
      <c r="S437" s="8" t="s">
        <v>1865</v>
      </c>
      <c r="T437" s="8">
        <v>100</v>
      </c>
      <c r="U437" s="8" t="s">
        <v>1485</v>
      </c>
      <c r="V437" s="8"/>
      <c r="W437" s="8" t="s">
        <v>1486</v>
      </c>
      <c r="X437" s="8" t="s">
        <v>326</v>
      </c>
      <c r="Y437" s="8" t="s">
        <v>46</v>
      </c>
      <c r="Z437" s="8"/>
      <c r="AA437" s="8"/>
      <c r="AB437" s="8" t="s">
        <v>47</v>
      </c>
    </row>
    <row r="438" spans="2:28" s="4" customFormat="1" ht="16.5" hidden="1" customHeight="1">
      <c r="B438" s="7">
        <v>433</v>
      </c>
      <c r="C438" s="8" t="s">
        <v>1698</v>
      </c>
      <c r="D438" s="9" t="s">
        <v>32</v>
      </c>
      <c r="E438" s="9" t="s">
        <v>33</v>
      </c>
      <c r="F438" s="8" t="s">
        <v>34</v>
      </c>
      <c r="G438" s="9">
        <v>2016</v>
      </c>
      <c r="H438" s="8">
        <v>71</v>
      </c>
      <c r="I438" s="9" t="s">
        <v>1901</v>
      </c>
      <c r="J438" s="9">
        <v>1</v>
      </c>
      <c r="K438" s="8" t="s">
        <v>36</v>
      </c>
      <c r="L438" s="8" t="s">
        <v>1337</v>
      </c>
      <c r="M438" s="8" t="s">
        <v>74</v>
      </c>
      <c r="N438" s="8" t="s">
        <v>113</v>
      </c>
      <c r="O438" s="8" t="s">
        <v>1921</v>
      </c>
      <c r="P438" s="8" t="s">
        <v>1922</v>
      </c>
      <c r="Q438" s="8" t="s">
        <v>1923</v>
      </c>
      <c r="R438" s="8" t="s">
        <v>1924</v>
      </c>
      <c r="S438" s="8" t="s">
        <v>1925</v>
      </c>
      <c r="T438" s="8">
        <v>1</v>
      </c>
      <c r="U438" s="8" t="s">
        <v>88</v>
      </c>
      <c r="V438" s="8"/>
      <c r="W438" s="8" t="s">
        <v>1705</v>
      </c>
      <c r="X438" s="8" t="s">
        <v>297</v>
      </c>
      <c r="Y438" s="8" t="s">
        <v>46</v>
      </c>
      <c r="Z438" s="8"/>
      <c r="AA438" s="8"/>
      <c r="AB438" s="8" t="s">
        <v>47</v>
      </c>
    </row>
    <row r="439" spans="2:28" ht="123.75" customHeight="1">
      <c r="B439" s="34">
        <v>434</v>
      </c>
      <c r="C439" s="35" t="s">
        <v>1698</v>
      </c>
      <c r="D439" s="36" t="s">
        <v>32</v>
      </c>
      <c r="E439" s="36" t="s">
        <v>33</v>
      </c>
      <c r="F439" s="35" t="s">
        <v>34</v>
      </c>
      <c r="G439" s="36">
        <v>2016</v>
      </c>
      <c r="H439" s="35">
        <v>71</v>
      </c>
      <c r="I439" s="36" t="s">
        <v>1926</v>
      </c>
      <c r="J439" s="36">
        <v>1</v>
      </c>
      <c r="K439" s="35" t="s">
        <v>36</v>
      </c>
      <c r="L439" s="35" t="s">
        <v>1337</v>
      </c>
      <c r="M439" s="35" t="s">
        <v>74</v>
      </c>
      <c r="N439" s="35" t="s">
        <v>113</v>
      </c>
      <c r="O439" s="35" t="s">
        <v>1927</v>
      </c>
      <c r="P439" s="35" t="s">
        <v>1922</v>
      </c>
      <c r="Q439" s="35" t="s">
        <v>1928</v>
      </c>
      <c r="R439" s="35" t="s">
        <v>1929</v>
      </c>
      <c r="S439" s="35" t="s">
        <v>1930</v>
      </c>
      <c r="T439" s="35">
        <v>1</v>
      </c>
      <c r="U439" s="35" t="s">
        <v>2301</v>
      </c>
      <c r="V439" s="35" t="s">
        <v>2322</v>
      </c>
      <c r="W439" s="35" t="s">
        <v>1705</v>
      </c>
      <c r="X439" s="35" t="s">
        <v>1706</v>
      </c>
      <c r="Y439" s="37">
        <v>75</v>
      </c>
      <c r="Z439" s="35" t="s">
        <v>2343</v>
      </c>
      <c r="AA439" s="38" t="s">
        <v>2324</v>
      </c>
      <c r="AB439" s="35" t="s">
        <v>91</v>
      </c>
    </row>
    <row r="440" spans="2:28" s="4" customFormat="1" ht="16.5" hidden="1" customHeight="1">
      <c r="B440" s="7">
        <v>435</v>
      </c>
      <c r="C440" s="8" t="s">
        <v>1479</v>
      </c>
      <c r="D440" s="9" t="s">
        <v>32</v>
      </c>
      <c r="E440" s="9" t="s">
        <v>33</v>
      </c>
      <c r="F440" s="8" t="s">
        <v>34</v>
      </c>
      <c r="G440" s="9">
        <v>2015</v>
      </c>
      <c r="H440" s="8">
        <v>294</v>
      </c>
      <c r="I440" s="9" t="s">
        <v>1926</v>
      </c>
      <c r="J440" s="9">
        <v>1</v>
      </c>
      <c r="K440" s="8" t="s">
        <v>36</v>
      </c>
      <c r="L440" s="8" t="s">
        <v>1337</v>
      </c>
      <c r="M440" s="8" t="s">
        <v>523</v>
      </c>
      <c r="N440" s="8" t="s">
        <v>38</v>
      </c>
      <c r="O440" s="8" t="s">
        <v>1931</v>
      </c>
      <c r="P440" s="8" t="s">
        <v>1932</v>
      </c>
      <c r="Q440" s="8" t="s">
        <v>1860</v>
      </c>
      <c r="R440" s="8" t="s">
        <v>1861</v>
      </c>
      <c r="S440" s="8" t="s">
        <v>1862</v>
      </c>
      <c r="T440" s="8">
        <v>2</v>
      </c>
      <c r="U440" s="8" t="s">
        <v>1485</v>
      </c>
      <c r="V440" s="8"/>
      <c r="W440" s="8" t="s">
        <v>1486</v>
      </c>
      <c r="X440" s="8" t="s">
        <v>326</v>
      </c>
      <c r="Y440" s="8" t="s">
        <v>46</v>
      </c>
      <c r="Z440" s="8"/>
      <c r="AA440" s="8"/>
      <c r="AB440" s="8" t="s">
        <v>47</v>
      </c>
    </row>
    <row r="441" spans="2:28" s="4" customFormat="1" ht="16.5" hidden="1" customHeight="1">
      <c r="B441" s="7">
        <v>436</v>
      </c>
      <c r="C441" s="8" t="s">
        <v>1479</v>
      </c>
      <c r="D441" s="9" t="s">
        <v>32</v>
      </c>
      <c r="E441" s="9" t="s">
        <v>33</v>
      </c>
      <c r="F441" s="8" t="s">
        <v>34</v>
      </c>
      <c r="G441" s="9">
        <v>2015</v>
      </c>
      <c r="H441" s="8">
        <v>294</v>
      </c>
      <c r="I441" s="9" t="s">
        <v>1926</v>
      </c>
      <c r="J441" s="9">
        <v>2</v>
      </c>
      <c r="K441" s="8" t="s">
        <v>36</v>
      </c>
      <c r="L441" s="8" t="s">
        <v>1337</v>
      </c>
      <c r="M441" s="8" t="s">
        <v>523</v>
      </c>
      <c r="N441" s="8" t="s">
        <v>38</v>
      </c>
      <c r="O441" s="8" t="s">
        <v>1931</v>
      </c>
      <c r="P441" s="8" t="s">
        <v>1932</v>
      </c>
      <c r="Q441" s="8" t="s">
        <v>1744</v>
      </c>
      <c r="R441" s="8" t="s">
        <v>1745</v>
      </c>
      <c r="S441" s="8" t="s">
        <v>1746</v>
      </c>
      <c r="T441" s="8">
        <v>2</v>
      </c>
      <c r="U441" s="8" t="s">
        <v>1485</v>
      </c>
      <c r="V441" s="8"/>
      <c r="W441" s="8" t="s">
        <v>1486</v>
      </c>
      <c r="X441" s="8" t="s">
        <v>326</v>
      </c>
      <c r="Y441" s="8" t="s">
        <v>46</v>
      </c>
      <c r="Z441" s="8"/>
      <c r="AA441" s="8"/>
      <c r="AB441" s="8" t="s">
        <v>47</v>
      </c>
    </row>
    <row r="442" spans="2:28" ht="123.75" customHeight="1">
      <c r="B442" s="34">
        <v>437</v>
      </c>
      <c r="C442" s="35" t="s">
        <v>1479</v>
      </c>
      <c r="D442" s="36" t="s">
        <v>32</v>
      </c>
      <c r="E442" s="36" t="s">
        <v>33</v>
      </c>
      <c r="F442" s="35" t="s">
        <v>34</v>
      </c>
      <c r="G442" s="36">
        <v>2015</v>
      </c>
      <c r="H442" s="35">
        <v>294</v>
      </c>
      <c r="I442" s="36" t="s">
        <v>1926</v>
      </c>
      <c r="J442" s="36">
        <v>3</v>
      </c>
      <c r="K442" s="35" t="s">
        <v>36</v>
      </c>
      <c r="L442" s="35" t="s">
        <v>1337</v>
      </c>
      <c r="M442" s="35" t="s">
        <v>523</v>
      </c>
      <c r="N442" s="35" t="s">
        <v>38</v>
      </c>
      <c r="O442" s="35" t="s">
        <v>1931</v>
      </c>
      <c r="P442" s="35" t="s">
        <v>1932</v>
      </c>
      <c r="Q442" s="35" t="s">
        <v>1747</v>
      </c>
      <c r="R442" s="35" t="s">
        <v>1748</v>
      </c>
      <c r="S442" s="35" t="s">
        <v>1749</v>
      </c>
      <c r="T442" s="35">
        <v>2</v>
      </c>
      <c r="U442" s="35" t="s">
        <v>1485</v>
      </c>
      <c r="V442" s="35"/>
      <c r="W442" s="35" t="s">
        <v>1750</v>
      </c>
      <c r="X442" s="35" t="s">
        <v>1343</v>
      </c>
      <c r="Y442" s="37">
        <v>100</v>
      </c>
      <c r="Z442" s="35" t="s">
        <v>2276</v>
      </c>
      <c r="AA442" s="38" t="s">
        <v>2324</v>
      </c>
      <c r="AB442" s="35" t="s">
        <v>91</v>
      </c>
    </row>
    <row r="443" spans="2:28" s="4" customFormat="1" ht="16.5" hidden="1" customHeight="1">
      <c r="B443" s="7">
        <v>438</v>
      </c>
      <c r="C443" s="8" t="s">
        <v>1479</v>
      </c>
      <c r="D443" s="9" t="s">
        <v>32</v>
      </c>
      <c r="E443" s="9" t="s">
        <v>33</v>
      </c>
      <c r="F443" s="8" t="s">
        <v>34</v>
      </c>
      <c r="G443" s="9">
        <v>2015</v>
      </c>
      <c r="H443" s="8">
        <v>294</v>
      </c>
      <c r="I443" s="9" t="s">
        <v>1926</v>
      </c>
      <c r="J443" s="9">
        <v>4</v>
      </c>
      <c r="K443" s="8" t="s">
        <v>36</v>
      </c>
      <c r="L443" s="8" t="s">
        <v>1337</v>
      </c>
      <c r="M443" s="8" t="s">
        <v>523</v>
      </c>
      <c r="N443" s="8" t="s">
        <v>38</v>
      </c>
      <c r="O443" s="8" t="s">
        <v>1931</v>
      </c>
      <c r="P443" s="8" t="s">
        <v>1932</v>
      </c>
      <c r="Q443" s="8" t="s">
        <v>1863</v>
      </c>
      <c r="R443" s="8" t="s">
        <v>1864</v>
      </c>
      <c r="S443" s="8" t="s">
        <v>1865</v>
      </c>
      <c r="T443" s="8">
        <v>100</v>
      </c>
      <c r="U443" s="8" t="s">
        <v>1485</v>
      </c>
      <c r="V443" s="8"/>
      <c r="W443" s="8" t="s">
        <v>1486</v>
      </c>
      <c r="X443" s="8" t="s">
        <v>326</v>
      </c>
      <c r="Y443" s="8" t="s">
        <v>46</v>
      </c>
      <c r="Z443" s="8"/>
      <c r="AA443" s="8"/>
      <c r="AB443" s="8" t="s">
        <v>47</v>
      </c>
    </row>
    <row r="444" spans="2:28" ht="123.75" customHeight="1">
      <c r="B444" s="34">
        <v>439</v>
      </c>
      <c r="C444" s="35" t="s">
        <v>31</v>
      </c>
      <c r="D444" s="36" t="s">
        <v>32</v>
      </c>
      <c r="E444" s="36" t="s">
        <v>33</v>
      </c>
      <c r="F444" s="35" t="s">
        <v>34</v>
      </c>
      <c r="G444" s="36">
        <v>2015</v>
      </c>
      <c r="H444" s="35">
        <v>77</v>
      </c>
      <c r="I444" s="36" t="s">
        <v>1926</v>
      </c>
      <c r="J444" s="36">
        <v>1</v>
      </c>
      <c r="K444" s="35" t="s">
        <v>36</v>
      </c>
      <c r="L444" s="35" t="s">
        <v>1337</v>
      </c>
      <c r="M444" s="35" t="s">
        <v>38</v>
      </c>
      <c r="N444" s="35" t="s">
        <v>38</v>
      </c>
      <c r="O444" s="35" t="s">
        <v>1933</v>
      </c>
      <c r="P444" s="35" t="s">
        <v>1934</v>
      </c>
      <c r="Q444" s="35" t="s">
        <v>1935</v>
      </c>
      <c r="R444" s="35" t="s">
        <v>1936</v>
      </c>
      <c r="S444" s="35" t="s">
        <v>1936</v>
      </c>
      <c r="T444" s="35">
        <v>100</v>
      </c>
      <c r="U444" s="35" t="s">
        <v>589</v>
      </c>
      <c r="V444" s="35"/>
      <c r="W444" s="35" t="s">
        <v>1358</v>
      </c>
      <c r="X444" s="35" t="s">
        <v>205</v>
      </c>
      <c r="Y444" s="37">
        <v>100</v>
      </c>
      <c r="Z444" s="35" t="s">
        <v>2256</v>
      </c>
      <c r="AA444" s="38" t="s">
        <v>2324</v>
      </c>
      <c r="AB444" s="35" t="s">
        <v>515</v>
      </c>
    </row>
    <row r="445" spans="2:28" ht="123.75" customHeight="1">
      <c r="B445" s="34">
        <v>440</v>
      </c>
      <c r="C445" s="35" t="s">
        <v>1366</v>
      </c>
      <c r="D445" s="36" t="s">
        <v>32</v>
      </c>
      <c r="E445" s="36" t="s">
        <v>33</v>
      </c>
      <c r="F445" s="35" t="s">
        <v>34</v>
      </c>
      <c r="G445" s="36">
        <v>2017</v>
      </c>
      <c r="H445" s="35">
        <v>53</v>
      </c>
      <c r="I445" s="36" t="s">
        <v>1926</v>
      </c>
      <c r="J445" s="36">
        <v>1</v>
      </c>
      <c r="K445" s="35" t="s">
        <v>36</v>
      </c>
      <c r="L445" s="35" t="s">
        <v>1337</v>
      </c>
      <c r="M445" s="35" t="s">
        <v>74</v>
      </c>
      <c r="N445" s="35" t="s">
        <v>113</v>
      </c>
      <c r="O445" s="35" t="s">
        <v>1937</v>
      </c>
      <c r="P445" s="35" t="s">
        <v>1938</v>
      </c>
      <c r="Q445" s="35" t="s">
        <v>1713</v>
      </c>
      <c r="R445" s="35" t="s">
        <v>1714</v>
      </c>
      <c r="S445" s="35" t="s">
        <v>1939</v>
      </c>
      <c r="T445" s="35">
        <v>1</v>
      </c>
      <c r="U445" s="35" t="s">
        <v>2313</v>
      </c>
      <c r="V445" s="35"/>
      <c r="W445" s="35" t="s">
        <v>1372</v>
      </c>
      <c r="X445" s="35" t="s">
        <v>1716</v>
      </c>
      <c r="Y445" s="37">
        <v>0</v>
      </c>
      <c r="Z445" s="35" t="s">
        <v>2206</v>
      </c>
      <c r="AA445" s="38" t="s">
        <v>2326</v>
      </c>
      <c r="AB445" s="35" t="s">
        <v>91</v>
      </c>
    </row>
    <row r="446" spans="2:28" ht="123.75" customHeight="1">
      <c r="B446" s="34">
        <v>441</v>
      </c>
      <c r="C446" s="35" t="s">
        <v>1359</v>
      </c>
      <c r="D446" s="36" t="s">
        <v>32</v>
      </c>
      <c r="E446" s="36" t="s">
        <v>33</v>
      </c>
      <c r="F446" s="35" t="s">
        <v>34</v>
      </c>
      <c r="G446" s="36">
        <v>2017</v>
      </c>
      <c r="H446" s="35">
        <v>57</v>
      </c>
      <c r="I446" s="36" t="s">
        <v>1926</v>
      </c>
      <c r="J446" s="36">
        <v>1</v>
      </c>
      <c r="K446" s="35" t="s">
        <v>36</v>
      </c>
      <c r="L446" s="35" t="s">
        <v>1337</v>
      </c>
      <c r="M446" s="35" t="s">
        <v>74</v>
      </c>
      <c r="N446" s="35" t="s">
        <v>113</v>
      </c>
      <c r="O446" s="35" t="s">
        <v>1940</v>
      </c>
      <c r="P446" s="35" t="s">
        <v>1941</v>
      </c>
      <c r="Q446" s="35" t="s">
        <v>1942</v>
      </c>
      <c r="R446" s="35" t="s">
        <v>1943</v>
      </c>
      <c r="S446" s="35" t="s">
        <v>1944</v>
      </c>
      <c r="T446" s="35">
        <v>1</v>
      </c>
      <c r="U446" s="35" t="s">
        <v>2313</v>
      </c>
      <c r="V446" s="35"/>
      <c r="W446" s="35" t="s">
        <v>1359</v>
      </c>
      <c r="X446" s="35" t="s">
        <v>1232</v>
      </c>
      <c r="Y446" s="37">
        <v>0</v>
      </c>
      <c r="Z446" s="35" t="s">
        <v>2206</v>
      </c>
      <c r="AA446" s="38" t="s">
        <v>2326</v>
      </c>
      <c r="AB446" s="35" t="s">
        <v>91</v>
      </c>
    </row>
    <row r="447" spans="2:28" ht="123.75" customHeight="1">
      <c r="B447" s="34">
        <v>442</v>
      </c>
      <c r="C447" s="35" t="s">
        <v>1383</v>
      </c>
      <c r="D447" s="36" t="s">
        <v>32</v>
      </c>
      <c r="E447" s="36" t="s">
        <v>33</v>
      </c>
      <c r="F447" s="35" t="s">
        <v>34</v>
      </c>
      <c r="G447" s="36">
        <v>2017</v>
      </c>
      <c r="H447" s="35">
        <v>62</v>
      </c>
      <c r="I447" s="36" t="s">
        <v>1926</v>
      </c>
      <c r="J447" s="36">
        <v>1</v>
      </c>
      <c r="K447" s="35" t="s">
        <v>36</v>
      </c>
      <c r="L447" s="35" t="s">
        <v>1337</v>
      </c>
      <c r="M447" s="35" t="s">
        <v>74</v>
      </c>
      <c r="N447" s="35" t="s">
        <v>113</v>
      </c>
      <c r="O447" s="35" t="s">
        <v>1945</v>
      </c>
      <c r="P447" s="35" t="s">
        <v>1946</v>
      </c>
      <c r="Q447" s="35" t="s">
        <v>1947</v>
      </c>
      <c r="R447" s="35" t="s">
        <v>1948</v>
      </c>
      <c r="S447" s="35" t="s">
        <v>1949</v>
      </c>
      <c r="T447" s="35">
        <v>100</v>
      </c>
      <c r="U447" s="35" t="s">
        <v>129</v>
      </c>
      <c r="V447" s="35"/>
      <c r="W447" s="35" t="s">
        <v>1389</v>
      </c>
      <c r="X447" s="35" t="s">
        <v>1390</v>
      </c>
      <c r="Y447" s="35" t="s">
        <v>46</v>
      </c>
      <c r="Z447" s="35"/>
      <c r="AA447" s="35" t="s">
        <v>2326</v>
      </c>
      <c r="AB447" s="35" t="s">
        <v>91</v>
      </c>
    </row>
    <row r="448" spans="2:28" ht="123.75" customHeight="1">
      <c r="B448" s="34">
        <v>443</v>
      </c>
      <c r="C448" s="35" t="s">
        <v>1383</v>
      </c>
      <c r="D448" s="36" t="s">
        <v>32</v>
      </c>
      <c r="E448" s="36" t="s">
        <v>33</v>
      </c>
      <c r="F448" s="35" t="s">
        <v>34</v>
      </c>
      <c r="G448" s="36">
        <v>2017</v>
      </c>
      <c r="H448" s="35">
        <v>62</v>
      </c>
      <c r="I448" s="36" t="s">
        <v>1950</v>
      </c>
      <c r="J448" s="36">
        <v>1</v>
      </c>
      <c r="K448" s="35" t="s">
        <v>36</v>
      </c>
      <c r="L448" s="35" t="s">
        <v>1337</v>
      </c>
      <c r="M448" s="35" t="s">
        <v>74</v>
      </c>
      <c r="N448" s="35" t="s">
        <v>113</v>
      </c>
      <c r="O448" s="35" t="s">
        <v>1951</v>
      </c>
      <c r="P448" s="35" t="s">
        <v>1952</v>
      </c>
      <c r="Q448" s="35" t="s">
        <v>1953</v>
      </c>
      <c r="R448" s="35" t="s">
        <v>1954</v>
      </c>
      <c r="S448" s="35" t="s">
        <v>1955</v>
      </c>
      <c r="T448" s="35">
        <v>100</v>
      </c>
      <c r="U448" s="35" t="s">
        <v>1800</v>
      </c>
      <c r="V448" s="35"/>
      <c r="W448" s="35" t="s">
        <v>1389</v>
      </c>
      <c r="X448" s="35" t="s">
        <v>1390</v>
      </c>
      <c r="Y448" s="35" t="s">
        <v>46</v>
      </c>
      <c r="Z448" s="35"/>
      <c r="AA448" s="35" t="s">
        <v>2326</v>
      </c>
      <c r="AB448" s="35" t="s">
        <v>91</v>
      </c>
    </row>
    <row r="449" spans="2:28" ht="123.75" customHeight="1">
      <c r="B449" s="34">
        <v>444</v>
      </c>
      <c r="C449" s="35" t="s">
        <v>1383</v>
      </c>
      <c r="D449" s="36" t="s">
        <v>32</v>
      </c>
      <c r="E449" s="36" t="s">
        <v>33</v>
      </c>
      <c r="F449" s="35" t="s">
        <v>34</v>
      </c>
      <c r="G449" s="36">
        <v>2017</v>
      </c>
      <c r="H449" s="35">
        <v>62</v>
      </c>
      <c r="I449" s="36" t="s">
        <v>1950</v>
      </c>
      <c r="J449" s="36">
        <v>2</v>
      </c>
      <c r="K449" s="35" t="s">
        <v>36</v>
      </c>
      <c r="L449" s="35" t="s">
        <v>1337</v>
      </c>
      <c r="M449" s="35" t="s">
        <v>74</v>
      </c>
      <c r="N449" s="35" t="s">
        <v>113</v>
      </c>
      <c r="O449" s="35" t="s">
        <v>1951</v>
      </c>
      <c r="P449" s="35" t="s">
        <v>1952</v>
      </c>
      <c r="Q449" s="35" t="s">
        <v>1956</v>
      </c>
      <c r="R449" s="35" t="s">
        <v>1957</v>
      </c>
      <c r="S449" s="35" t="s">
        <v>1958</v>
      </c>
      <c r="T449" s="35">
        <v>100</v>
      </c>
      <c r="U449" s="35" t="s">
        <v>1800</v>
      </c>
      <c r="V449" s="35"/>
      <c r="W449" s="35" t="s">
        <v>1959</v>
      </c>
      <c r="X449" s="35" t="s">
        <v>1390</v>
      </c>
      <c r="Y449" s="35" t="s">
        <v>46</v>
      </c>
      <c r="Z449" s="35"/>
      <c r="AA449" s="35" t="s">
        <v>2326</v>
      </c>
      <c r="AB449" s="35" t="s">
        <v>91</v>
      </c>
    </row>
    <row r="450" spans="2:28" ht="123.75" customHeight="1">
      <c r="B450" s="34">
        <v>445</v>
      </c>
      <c r="C450" s="35" t="s">
        <v>1366</v>
      </c>
      <c r="D450" s="36" t="s">
        <v>32</v>
      </c>
      <c r="E450" s="36" t="s">
        <v>33</v>
      </c>
      <c r="F450" s="35" t="s">
        <v>34</v>
      </c>
      <c r="G450" s="36">
        <v>2017</v>
      </c>
      <c r="H450" s="35">
        <v>53</v>
      </c>
      <c r="I450" s="36" t="s">
        <v>1950</v>
      </c>
      <c r="J450" s="36">
        <v>1</v>
      </c>
      <c r="K450" s="35" t="s">
        <v>36</v>
      </c>
      <c r="L450" s="35" t="s">
        <v>1337</v>
      </c>
      <c r="M450" s="35" t="s">
        <v>74</v>
      </c>
      <c r="N450" s="35" t="s">
        <v>113</v>
      </c>
      <c r="O450" s="35" t="s">
        <v>1960</v>
      </c>
      <c r="P450" s="35" t="s">
        <v>1961</v>
      </c>
      <c r="Q450" s="35" t="s">
        <v>1962</v>
      </c>
      <c r="R450" s="35" t="s">
        <v>1914</v>
      </c>
      <c r="S450" s="35" t="s">
        <v>1914</v>
      </c>
      <c r="T450" s="35">
        <v>1</v>
      </c>
      <c r="U450" s="35" t="s">
        <v>2313</v>
      </c>
      <c r="V450" s="35"/>
      <c r="W450" s="35" t="s">
        <v>1372</v>
      </c>
      <c r="X450" s="35" t="s">
        <v>90</v>
      </c>
      <c r="Y450" s="37">
        <v>100</v>
      </c>
      <c r="Z450" s="35" t="s">
        <v>2226</v>
      </c>
      <c r="AA450" s="38" t="s">
        <v>2324</v>
      </c>
      <c r="AB450" s="35" t="s">
        <v>91</v>
      </c>
    </row>
    <row r="451" spans="2:28" s="4" customFormat="1" ht="16.5" hidden="1" customHeight="1">
      <c r="B451" s="7">
        <v>446</v>
      </c>
      <c r="C451" s="8" t="s">
        <v>1479</v>
      </c>
      <c r="D451" s="9" t="s">
        <v>32</v>
      </c>
      <c r="E451" s="9" t="s">
        <v>33</v>
      </c>
      <c r="F451" s="8" t="s">
        <v>34</v>
      </c>
      <c r="G451" s="9">
        <v>2015</v>
      </c>
      <c r="H451" s="8">
        <v>294</v>
      </c>
      <c r="I451" s="9" t="s">
        <v>1950</v>
      </c>
      <c r="J451" s="9">
        <v>1</v>
      </c>
      <c r="K451" s="8" t="s">
        <v>36</v>
      </c>
      <c r="L451" s="8" t="s">
        <v>1337</v>
      </c>
      <c r="M451" s="8" t="s">
        <v>523</v>
      </c>
      <c r="N451" s="8" t="s">
        <v>38</v>
      </c>
      <c r="O451" s="8" t="s">
        <v>1963</v>
      </c>
      <c r="P451" s="8" t="s">
        <v>1964</v>
      </c>
      <c r="Q451" s="8" t="s">
        <v>1860</v>
      </c>
      <c r="R451" s="8" t="s">
        <v>1861</v>
      </c>
      <c r="S451" s="8" t="s">
        <v>1862</v>
      </c>
      <c r="T451" s="8">
        <v>2</v>
      </c>
      <c r="U451" s="8" t="s">
        <v>1485</v>
      </c>
      <c r="V451" s="8"/>
      <c r="W451" s="8" t="s">
        <v>1486</v>
      </c>
      <c r="X451" s="8" t="s">
        <v>326</v>
      </c>
      <c r="Y451" s="8" t="s">
        <v>46</v>
      </c>
      <c r="Z451" s="8"/>
      <c r="AA451" s="8"/>
      <c r="AB451" s="8" t="s">
        <v>47</v>
      </c>
    </row>
    <row r="452" spans="2:28" s="4" customFormat="1" ht="16.5" hidden="1" customHeight="1">
      <c r="B452" s="7">
        <v>447</v>
      </c>
      <c r="C452" s="8" t="s">
        <v>1479</v>
      </c>
      <c r="D452" s="9" t="s">
        <v>32</v>
      </c>
      <c r="E452" s="9" t="s">
        <v>33</v>
      </c>
      <c r="F452" s="8" t="s">
        <v>34</v>
      </c>
      <c r="G452" s="9">
        <v>2015</v>
      </c>
      <c r="H452" s="8">
        <v>294</v>
      </c>
      <c r="I452" s="9" t="s">
        <v>1950</v>
      </c>
      <c r="J452" s="9">
        <v>2</v>
      </c>
      <c r="K452" s="8" t="s">
        <v>36</v>
      </c>
      <c r="L452" s="8" t="s">
        <v>1337</v>
      </c>
      <c r="M452" s="8" t="s">
        <v>523</v>
      </c>
      <c r="N452" s="8" t="s">
        <v>38</v>
      </c>
      <c r="O452" s="8" t="s">
        <v>1963</v>
      </c>
      <c r="P452" s="8" t="s">
        <v>1964</v>
      </c>
      <c r="Q452" s="8" t="s">
        <v>1744</v>
      </c>
      <c r="R452" s="8" t="s">
        <v>1745</v>
      </c>
      <c r="S452" s="8" t="s">
        <v>1746</v>
      </c>
      <c r="T452" s="8">
        <v>2</v>
      </c>
      <c r="U452" s="8" t="s">
        <v>1485</v>
      </c>
      <c r="V452" s="8"/>
      <c r="W452" s="8" t="s">
        <v>1486</v>
      </c>
      <c r="X452" s="8" t="s">
        <v>326</v>
      </c>
      <c r="Y452" s="8" t="s">
        <v>46</v>
      </c>
      <c r="Z452" s="8"/>
      <c r="AA452" s="8"/>
      <c r="AB452" s="8" t="s">
        <v>47</v>
      </c>
    </row>
    <row r="453" spans="2:28" ht="123.75" customHeight="1">
      <c r="B453" s="34">
        <v>448</v>
      </c>
      <c r="C453" s="35" t="s">
        <v>1479</v>
      </c>
      <c r="D453" s="36" t="s">
        <v>32</v>
      </c>
      <c r="E453" s="36" t="s">
        <v>33</v>
      </c>
      <c r="F453" s="35" t="s">
        <v>34</v>
      </c>
      <c r="G453" s="36">
        <v>2015</v>
      </c>
      <c r="H453" s="35">
        <v>294</v>
      </c>
      <c r="I453" s="36" t="s">
        <v>1950</v>
      </c>
      <c r="J453" s="36">
        <v>3</v>
      </c>
      <c r="K453" s="35" t="s">
        <v>36</v>
      </c>
      <c r="L453" s="35" t="s">
        <v>1337</v>
      </c>
      <c r="M453" s="35" t="s">
        <v>523</v>
      </c>
      <c r="N453" s="35" t="s">
        <v>38</v>
      </c>
      <c r="O453" s="35" t="s">
        <v>1963</v>
      </c>
      <c r="P453" s="35" t="s">
        <v>1964</v>
      </c>
      <c r="Q453" s="35" t="s">
        <v>1747</v>
      </c>
      <c r="R453" s="35" t="s">
        <v>1748</v>
      </c>
      <c r="S453" s="35" t="s">
        <v>1749</v>
      </c>
      <c r="T453" s="35">
        <v>2</v>
      </c>
      <c r="U453" s="35" t="s">
        <v>1485</v>
      </c>
      <c r="V453" s="35"/>
      <c r="W453" s="35" t="s">
        <v>1750</v>
      </c>
      <c r="X453" s="35" t="s">
        <v>1343</v>
      </c>
      <c r="Y453" s="37">
        <v>100</v>
      </c>
      <c r="Z453" s="35" t="s">
        <v>2276</v>
      </c>
      <c r="AA453" s="38" t="s">
        <v>2324</v>
      </c>
      <c r="AB453" s="35" t="s">
        <v>91</v>
      </c>
    </row>
    <row r="454" spans="2:28" ht="123.75" customHeight="1">
      <c r="B454" s="34">
        <v>449</v>
      </c>
      <c r="C454" s="35" t="s">
        <v>1698</v>
      </c>
      <c r="D454" s="36" t="s">
        <v>32</v>
      </c>
      <c r="E454" s="36" t="s">
        <v>33</v>
      </c>
      <c r="F454" s="35" t="s">
        <v>34</v>
      </c>
      <c r="G454" s="36">
        <v>2016</v>
      </c>
      <c r="H454" s="35">
        <v>71</v>
      </c>
      <c r="I454" s="36" t="s">
        <v>1950</v>
      </c>
      <c r="J454" s="36">
        <v>1</v>
      </c>
      <c r="K454" s="35" t="s">
        <v>36</v>
      </c>
      <c r="L454" s="35" t="s">
        <v>1337</v>
      </c>
      <c r="M454" s="35" t="s">
        <v>74</v>
      </c>
      <c r="N454" s="35" t="s">
        <v>113</v>
      </c>
      <c r="O454" s="35" t="s">
        <v>1965</v>
      </c>
      <c r="P454" s="35" t="s">
        <v>1966</v>
      </c>
      <c r="Q454" s="35" t="s">
        <v>1702</v>
      </c>
      <c r="R454" s="35" t="s">
        <v>1703</v>
      </c>
      <c r="S454" s="35" t="s">
        <v>1704</v>
      </c>
      <c r="T454" s="35">
        <v>2</v>
      </c>
      <c r="U454" s="35" t="s">
        <v>2298</v>
      </c>
      <c r="V454" s="35"/>
      <c r="W454" s="35" t="s">
        <v>1705</v>
      </c>
      <c r="X454" s="35" t="s">
        <v>1706</v>
      </c>
      <c r="Y454" s="37">
        <v>75</v>
      </c>
      <c r="Z454" s="35" t="s">
        <v>2245</v>
      </c>
      <c r="AA454" s="38" t="s">
        <v>2324</v>
      </c>
      <c r="AB454" s="35" t="s">
        <v>91</v>
      </c>
    </row>
    <row r="455" spans="2:28" ht="123.75" customHeight="1">
      <c r="B455" s="34">
        <v>450</v>
      </c>
      <c r="C455" s="35" t="s">
        <v>31</v>
      </c>
      <c r="D455" s="36" t="s">
        <v>32</v>
      </c>
      <c r="E455" s="36" t="s">
        <v>33</v>
      </c>
      <c r="F455" s="35" t="s">
        <v>34</v>
      </c>
      <c r="G455" s="36">
        <v>2015</v>
      </c>
      <c r="H455" s="35">
        <v>77</v>
      </c>
      <c r="I455" s="36" t="s">
        <v>1950</v>
      </c>
      <c r="J455" s="36">
        <v>1</v>
      </c>
      <c r="K455" s="35" t="s">
        <v>36</v>
      </c>
      <c r="L455" s="35" t="s">
        <v>1337</v>
      </c>
      <c r="M455" s="35" t="s">
        <v>38</v>
      </c>
      <c r="N455" s="35" t="s">
        <v>38</v>
      </c>
      <c r="O455" s="35" t="s">
        <v>1967</v>
      </c>
      <c r="P455" s="35" t="s">
        <v>1968</v>
      </c>
      <c r="Q455" s="35" t="s">
        <v>1935</v>
      </c>
      <c r="R455" s="35" t="s">
        <v>1936</v>
      </c>
      <c r="S455" s="35" t="s">
        <v>1936</v>
      </c>
      <c r="T455" s="35">
        <v>100</v>
      </c>
      <c r="U455" s="35" t="s">
        <v>589</v>
      </c>
      <c r="V455" s="35"/>
      <c r="W455" s="35" t="s">
        <v>1358</v>
      </c>
      <c r="X455" s="35" t="s">
        <v>205</v>
      </c>
      <c r="Y455" s="37">
        <v>100</v>
      </c>
      <c r="Z455" s="35" t="s">
        <v>2256</v>
      </c>
      <c r="AA455" s="38" t="s">
        <v>2324</v>
      </c>
      <c r="AB455" s="35" t="s">
        <v>515</v>
      </c>
    </row>
    <row r="456" spans="2:28" s="4" customFormat="1" ht="16.5" hidden="1" customHeight="1">
      <c r="B456" s="7">
        <v>451</v>
      </c>
      <c r="C456" s="8" t="s">
        <v>31</v>
      </c>
      <c r="D456" s="9" t="s">
        <v>32</v>
      </c>
      <c r="E456" s="9" t="s">
        <v>33</v>
      </c>
      <c r="F456" s="8" t="s">
        <v>34</v>
      </c>
      <c r="G456" s="9">
        <v>2015</v>
      </c>
      <c r="H456" s="8">
        <v>77</v>
      </c>
      <c r="I456" s="9" t="s">
        <v>1969</v>
      </c>
      <c r="J456" s="9">
        <v>1</v>
      </c>
      <c r="K456" s="8" t="s">
        <v>36</v>
      </c>
      <c r="L456" s="8" t="s">
        <v>1337</v>
      </c>
      <c r="M456" s="8" t="s">
        <v>38</v>
      </c>
      <c r="N456" s="8" t="s">
        <v>38</v>
      </c>
      <c r="O456" s="8" t="s">
        <v>1970</v>
      </c>
      <c r="P456" s="8" t="s">
        <v>1971</v>
      </c>
      <c r="Q456" s="8" t="s">
        <v>1829</v>
      </c>
      <c r="R456" s="8" t="s">
        <v>1830</v>
      </c>
      <c r="S456" s="8" t="s">
        <v>1830</v>
      </c>
      <c r="T456" s="8">
        <v>100</v>
      </c>
      <c r="U456" s="8" t="s">
        <v>1972</v>
      </c>
      <c r="V456" s="8"/>
      <c r="W456" s="8" t="s">
        <v>1358</v>
      </c>
      <c r="X456" s="8" t="s">
        <v>1832</v>
      </c>
      <c r="Y456" s="8" t="s">
        <v>46</v>
      </c>
      <c r="Z456" s="8"/>
      <c r="AA456" s="8"/>
      <c r="AB456" s="8" t="s">
        <v>47</v>
      </c>
    </row>
    <row r="457" spans="2:28" s="4" customFormat="1" ht="16.5" hidden="1" customHeight="1">
      <c r="B457" s="7">
        <v>452</v>
      </c>
      <c r="C457" s="8" t="s">
        <v>1698</v>
      </c>
      <c r="D457" s="9" t="s">
        <v>32</v>
      </c>
      <c r="E457" s="9" t="s">
        <v>33</v>
      </c>
      <c r="F457" s="8" t="s">
        <v>34</v>
      </c>
      <c r="G457" s="9">
        <v>2016</v>
      </c>
      <c r="H457" s="8">
        <v>71</v>
      </c>
      <c r="I457" s="9" t="s">
        <v>1969</v>
      </c>
      <c r="J457" s="9">
        <v>1</v>
      </c>
      <c r="K457" s="8" t="s">
        <v>36</v>
      </c>
      <c r="L457" s="8" t="s">
        <v>1337</v>
      </c>
      <c r="M457" s="8" t="s">
        <v>74</v>
      </c>
      <c r="N457" s="8" t="s">
        <v>113</v>
      </c>
      <c r="O457" s="8" t="s">
        <v>2344</v>
      </c>
      <c r="P457" s="8" t="s">
        <v>1973</v>
      </c>
      <c r="Q457" s="8" t="s">
        <v>1974</v>
      </c>
      <c r="R457" s="8" t="s">
        <v>1975</v>
      </c>
      <c r="S457" s="8" t="s">
        <v>1976</v>
      </c>
      <c r="T457" s="8">
        <v>1</v>
      </c>
      <c r="U457" s="8" t="s">
        <v>280</v>
      </c>
      <c r="V457" s="8"/>
      <c r="W457" s="8" t="s">
        <v>1705</v>
      </c>
      <c r="X457" s="8" t="s">
        <v>297</v>
      </c>
      <c r="Y457" s="8" t="s">
        <v>46</v>
      </c>
      <c r="Z457" s="8"/>
      <c r="AA457" s="8"/>
      <c r="AB457" s="8" t="s">
        <v>47</v>
      </c>
    </row>
    <row r="458" spans="2:28" s="4" customFormat="1" ht="16.5" hidden="1" customHeight="1">
      <c r="B458" s="7">
        <v>453</v>
      </c>
      <c r="C458" s="8" t="s">
        <v>1479</v>
      </c>
      <c r="D458" s="9" t="s">
        <v>32</v>
      </c>
      <c r="E458" s="9" t="s">
        <v>33</v>
      </c>
      <c r="F458" s="8" t="s">
        <v>34</v>
      </c>
      <c r="G458" s="9">
        <v>2015</v>
      </c>
      <c r="H458" s="8">
        <v>294</v>
      </c>
      <c r="I458" s="9" t="s">
        <v>1969</v>
      </c>
      <c r="J458" s="9">
        <v>1</v>
      </c>
      <c r="K458" s="8" t="s">
        <v>36</v>
      </c>
      <c r="L458" s="8" t="s">
        <v>1337</v>
      </c>
      <c r="M458" s="8" t="s">
        <v>523</v>
      </c>
      <c r="N458" s="8" t="s">
        <v>38</v>
      </c>
      <c r="O458" s="8" t="s">
        <v>1977</v>
      </c>
      <c r="P458" s="8" t="s">
        <v>1978</v>
      </c>
      <c r="Q458" s="8" t="s">
        <v>1860</v>
      </c>
      <c r="R458" s="8" t="s">
        <v>1861</v>
      </c>
      <c r="S458" s="8" t="s">
        <v>1862</v>
      </c>
      <c r="T458" s="8">
        <v>2</v>
      </c>
      <c r="U458" s="8" t="s">
        <v>1485</v>
      </c>
      <c r="V458" s="8"/>
      <c r="W458" s="8" t="s">
        <v>1486</v>
      </c>
      <c r="X458" s="8" t="s">
        <v>326</v>
      </c>
      <c r="Y458" s="8" t="s">
        <v>46</v>
      </c>
      <c r="Z458" s="8"/>
      <c r="AA458" s="8"/>
      <c r="AB458" s="8" t="s">
        <v>47</v>
      </c>
    </row>
    <row r="459" spans="2:28" s="4" customFormat="1" ht="16.5" hidden="1" customHeight="1">
      <c r="B459" s="7">
        <v>454</v>
      </c>
      <c r="C459" s="8" t="s">
        <v>1479</v>
      </c>
      <c r="D459" s="9" t="s">
        <v>32</v>
      </c>
      <c r="E459" s="9" t="s">
        <v>33</v>
      </c>
      <c r="F459" s="8" t="s">
        <v>34</v>
      </c>
      <c r="G459" s="9">
        <v>2015</v>
      </c>
      <c r="H459" s="8">
        <v>294</v>
      </c>
      <c r="I459" s="9" t="s">
        <v>1969</v>
      </c>
      <c r="J459" s="9">
        <v>2</v>
      </c>
      <c r="K459" s="8" t="s">
        <v>36</v>
      </c>
      <c r="L459" s="8" t="s">
        <v>1337</v>
      </c>
      <c r="M459" s="8" t="s">
        <v>523</v>
      </c>
      <c r="N459" s="8" t="s">
        <v>38</v>
      </c>
      <c r="O459" s="8" t="s">
        <v>1977</v>
      </c>
      <c r="P459" s="8" t="s">
        <v>1978</v>
      </c>
      <c r="Q459" s="8" t="s">
        <v>1744</v>
      </c>
      <c r="R459" s="8" t="s">
        <v>1745</v>
      </c>
      <c r="S459" s="8" t="s">
        <v>1746</v>
      </c>
      <c r="T459" s="8">
        <v>2</v>
      </c>
      <c r="U459" s="8" t="s">
        <v>1485</v>
      </c>
      <c r="V459" s="8"/>
      <c r="W459" s="8" t="s">
        <v>1486</v>
      </c>
      <c r="X459" s="8" t="s">
        <v>326</v>
      </c>
      <c r="Y459" s="8" t="s">
        <v>46</v>
      </c>
      <c r="Z459" s="8"/>
      <c r="AA459" s="8"/>
      <c r="AB459" s="8" t="s">
        <v>47</v>
      </c>
    </row>
    <row r="460" spans="2:28" ht="123.75" customHeight="1">
      <c r="B460" s="34">
        <v>455</v>
      </c>
      <c r="C460" s="35" t="s">
        <v>1479</v>
      </c>
      <c r="D460" s="36" t="s">
        <v>32</v>
      </c>
      <c r="E460" s="36" t="s">
        <v>33</v>
      </c>
      <c r="F460" s="35" t="s">
        <v>34</v>
      </c>
      <c r="G460" s="36">
        <v>2015</v>
      </c>
      <c r="H460" s="35">
        <v>294</v>
      </c>
      <c r="I460" s="36" t="s">
        <v>1969</v>
      </c>
      <c r="J460" s="36">
        <v>3</v>
      </c>
      <c r="K460" s="35" t="s">
        <v>36</v>
      </c>
      <c r="L460" s="35" t="s">
        <v>1337</v>
      </c>
      <c r="M460" s="35" t="s">
        <v>523</v>
      </c>
      <c r="N460" s="35" t="s">
        <v>38</v>
      </c>
      <c r="O460" s="35" t="s">
        <v>1977</v>
      </c>
      <c r="P460" s="35" t="s">
        <v>1978</v>
      </c>
      <c r="Q460" s="35" t="s">
        <v>1747</v>
      </c>
      <c r="R460" s="35" t="s">
        <v>1748</v>
      </c>
      <c r="S460" s="35" t="s">
        <v>1749</v>
      </c>
      <c r="T460" s="35">
        <v>2</v>
      </c>
      <c r="U460" s="35" t="s">
        <v>1485</v>
      </c>
      <c r="V460" s="35"/>
      <c r="W460" s="35" t="s">
        <v>1750</v>
      </c>
      <c r="X460" s="35" t="s">
        <v>1343</v>
      </c>
      <c r="Y460" s="37">
        <v>100</v>
      </c>
      <c r="Z460" s="35" t="s">
        <v>2276</v>
      </c>
      <c r="AA460" s="38" t="s">
        <v>2324</v>
      </c>
      <c r="AB460" s="35" t="s">
        <v>91</v>
      </c>
    </row>
    <row r="461" spans="2:28" ht="123.75" customHeight="1">
      <c r="B461" s="34">
        <v>456</v>
      </c>
      <c r="C461" s="35" t="s">
        <v>1383</v>
      </c>
      <c r="D461" s="36" t="s">
        <v>32</v>
      </c>
      <c r="E461" s="36" t="s">
        <v>33</v>
      </c>
      <c r="F461" s="35" t="s">
        <v>34</v>
      </c>
      <c r="G461" s="36">
        <v>2017</v>
      </c>
      <c r="H461" s="35">
        <v>62</v>
      </c>
      <c r="I461" s="36" t="s">
        <v>1969</v>
      </c>
      <c r="J461" s="36">
        <v>1</v>
      </c>
      <c r="K461" s="35" t="s">
        <v>36</v>
      </c>
      <c r="L461" s="35" t="s">
        <v>1337</v>
      </c>
      <c r="M461" s="35" t="s">
        <v>74</v>
      </c>
      <c r="N461" s="35" t="s">
        <v>113</v>
      </c>
      <c r="O461" s="35" t="s">
        <v>1979</v>
      </c>
      <c r="P461" s="35" t="s">
        <v>1980</v>
      </c>
      <c r="Q461" s="35" t="s">
        <v>1981</v>
      </c>
      <c r="R461" s="35" t="s">
        <v>1982</v>
      </c>
      <c r="S461" s="35" t="s">
        <v>1983</v>
      </c>
      <c r="T461" s="35">
        <v>100</v>
      </c>
      <c r="U461" s="35" t="s">
        <v>129</v>
      </c>
      <c r="V461" s="35"/>
      <c r="W461" s="35" t="s">
        <v>1389</v>
      </c>
      <c r="X461" s="35" t="s">
        <v>1390</v>
      </c>
      <c r="Y461" s="35" t="s">
        <v>46</v>
      </c>
      <c r="Z461" s="35"/>
      <c r="AA461" s="35" t="s">
        <v>2326</v>
      </c>
      <c r="AB461" s="35" t="s">
        <v>91</v>
      </c>
    </row>
    <row r="462" spans="2:28" ht="123.75" customHeight="1">
      <c r="B462" s="34">
        <v>457</v>
      </c>
      <c r="C462" s="35" t="s">
        <v>1366</v>
      </c>
      <c r="D462" s="36" t="s">
        <v>32</v>
      </c>
      <c r="E462" s="36" t="s">
        <v>33</v>
      </c>
      <c r="F462" s="35" t="s">
        <v>34</v>
      </c>
      <c r="G462" s="36">
        <v>2017</v>
      </c>
      <c r="H462" s="35">
        <v>53</v>
      </c>
      <c r="I462" s="36" t="s">
        <v>1969</v>
      </c>
      <c r="J462" s="36">
        <v>1</v>
      </c>
      <c r="K462" s="35" t="s">
        <v>36</v>
      </c>
      <c r="L462" s="35" t="s">
        <v>1337</v>
      </c>
      <c r="M462" s="35" t="s">
        <v>74</v>
      </c>
      <c r="N462" s="35" t="s">
        <v>113</v>
      </c>
      <c r="O462" s="35" t="s">
        <v>1984</v>
      </c>
      <c r="P462" s="35" t="s">
        <v>1985</v>
      </c>
      <c r="Q462" s="35" t="s">
        <v>1986</v>
      </c>
      <c r="R462" s="35" t="s">
        <v>1987</v>
      </c>
      <c r="S462" s="35" t="s">
        <v>1988</v>
      </c>
      <c r="T462" s="35">
        <v>1</v>
      </c>
      <c r="U462" s="35" t="s">
        <v>2313</v>
      </c>
      <c r="V462" s="35"/>
      <c r="W462" s="35" t="s">
        <v>1372</v>
      </c>
      <c r="X462" s="35" t="s">
        <v>1989</v>
      </c>
      <c r="Y462" s="37">
        <v>0</v>
      </c>
      <c r="Z462" s="35" t="s">
        <v>2206</v>
      </c>
      <c r="AA462" s="38" t="s">
        <v>2326</v>
      </c>
      <c r="AB462" s="35" t="s">
        <v>91</v>
      </c>
    </row>
    <row r="463" spans="2:28" ht="123.75" customHeight="1">
      <c r="B463" s="34">
        <v>458</v>
      </c>
      <c r="C463" s="35" t="s">
        <v>1366</v>
      </c>
      <c r="D463" s="36" t="s">
        <v>32</v>
      </c>
      <c r="E463" s="36" t="s">
        <v>33</v>
      </c>
      <c r="F463" s="35" t="s">
        <v>34</v>
      </c>
      <c r="G463" s="36">
        <v>2017</v>
      </c>
      <c r="H463" s="35">
        <v>53</v>
      </c>
      <c r="I463" s="36" t="s">
        <v>1990</v>
      </c>
      <c r="J463" s="36">
        <v>1</v>
      </c>
      <c r="K463" s="35" t="s">
        <v>36</v>
      </c>
      <c r="L463" s="35" t="s">
        <v>1337</v>
      </c>
      <c r="M463" s="35" t="s">
        <v>74</v>
      </c>
      <c r="N463" s="35" t="s">
        <v>113</v>
      </c>
      <c r="O463" s="35" t="s">
        <v>1991</v>
      </c>
      <c r="P463" s="35" t="s">
        <v>1992</v>
      </c>
      <c r="Q463" s="35" t="s">
        <v>1993</v>
      </c>
      <c r="R463" s="35" t="s">
        <v>1420</v>
      </c>
      <c r="S463" s="35" t="s">
        <v>1420</v>
      </c>
      <c r="T463" s="35">
        <v>1</v>
      </c>
      <c r="U463" s="35" t="s">
        <v>2313</v>
      </c>
      <c r="V463" s="35"/>
      <c r="W463" s="35" t="s">
        <v>1372</v>
      </c>
      <c r="X463" s="35" t="s">
        <v>90</v>
      </c>
      <c r="Y463" s="37">
        <v>100</v>
      </c>
      <c r="Z463" s="35" t="s">
        <v>2227</v>
      </c>
      <c r="AA463" s="38" t="s">
        <v>2324</v>
      </c>
      <c r="AB463" s="35" t="s">
        <v>91</v>
      </c>
    </row>
    <row r="464" spans="2:28" s="4" customFormat="1" ht="16.5" hidden="1" customHeight="1">
      <c r="B464" s="7">
        <v>459</v>
      </c>
      <c r="C464" s="8" t="s">
        <v>1479</v>
      </c>
      <c r="D464" s="9" t="s">
        <v>32</v>
      </c>
      <c r="E464" s="9" t="s">
        <v>33</v>
      </c>
      <c r="F464" s="8" t="s">
        <v>34</v>
      </c>
      <c r="G464" s="9">
        <v>2015</v>
      </c>
      <c r="H464" s="8">
        <v>294</v>
      </c>
      <c r="I464" s="9" t="s">
        <v>1990</v>
      </c>
      <c r="J464" s="9">
        <v>1</v>
      </c>
      <c r="K464" s="8" t="s">
        <v>36</v>
      </c>
      <c r="L464" s="8" t="s">
        <v>1337</v>
      </c>
      <c r="M464" s="8" t="s">
        <v>523</v>
      </c>
      <c r="N464" s="8" t="s">
        <v>38</v>
      </c>
      <c r="O464" s="8" t="s">
        <v>1994</v>
      </c>
      <c r="P464" s="8" t="s">
        <v>1995</v>
      </c>
      <c r="Q464" s="8" t="s">
        <v>1863</v>
      </c>
      <c r="R464" s="8" t="s">
        <v>1864</v>
      </c>
      <c r="S464" s="8" t="s">
        <v>1865</v>
      </c>
      <c r="T464" s="8">
        <v>100</v>
      </c>
      <c r="U464" s="8" t="s">
        <v>1485</v>
      </c>
      <c r="V464" s="8"/>
      <c r="W464" s="8" t="s">
        <v>1486</v>
      </c>
      <c r="X464" s="8" t="s">
        <v>326</v>
      </c>
      <c r="Y464" s="8" t="s">
        <v>46</v>
      </c>
      <c r="Z464" s="8"/>
      <c r="AA464" s="8"/>
      <c r="AB464" s="8" t="s">
        <v>47</v>
      </c>
    </row>
    <row r="465" spans="2:28" ht="123.75" customHeight="1">
      <c r="B465" s="34">
        <v>460</v>
      </c>
      <c r="C465" s="35" t="s">
        <v>1698</v>
      </c>
      <c r="D465" s="36" t="s">
        <v>32</v>
      </c>
      <c r="E465" s="36" t="s">
        <v>33</v>
      </c>
      <c r="F465" s="35" t="s">
        <v>34</v>
      </c>
      <c r="G465" s="36">
        <v>2016</v>
      </c>
      <c r="H465" s="35">
        <v>71</v>
      </c>
      <c r="I465" s="36" t="s">
        <v>1990</v>
      </c>
      <c r="J465" s="36">
        <v>1</v>
      </c>
      <c r="K465" s="35" t="s">
        <v>36</v>
      </c>
      <c r="L465" s="35" t="s">
        <v>1337</v>
      </c>
      <c r="M465" s="35" t="s">
        <v>74</v>
      </c>
      <c r="N465" s="35" t="s">
        <v>113</v>
      </c>
      <c r="O465" s="35" t="s">
        <v>1996</v>
      </c>
      <c r="P465" s="35" t="s">
        <v>1997</v>
      </c>
      <c r="Q465" s="35" t="s">
        <v>1702</v>
      </c>
      <c r="R465" s="35" t="s">
        <v>1703</v>
      </c>
      <c r="S465" s="35" t="s">
        <v>1704</v>
      </c>
      <c r="T465" s="35">
        <v>2</v>
      </c>
      <c r="U465" s="35" t="s">
        <v>2298</v>
      </c>
      <c r="V465" s="35"/>
      <c r="W465" s="35" t="s">
        <v>1705</v>
      </c>
      <c r="X465" s="35" t="s">
        <v>1706</v>
      </c>
      <c r="Y465" s="37">
        <v>75</v>
      </c>
      <c r="Z465" s="35" t="s">
        <v>2245</v>
      </c>
      <c r="AA465" s="38" t="s">
        <v>2324</v>
      </c>
      <c r="AB465" s="35" t="s">
        <v>91</v>
      </c>
    </row>
    <row r="466" spans="2:28" ht="123.75" customHeight="1">
      <c r="B466" s="34">
        <v>461</v>
      </c>
      <c r="C466" s="35" t="s">
        <v>1698</v>
      </c>
      <c r="D466" s="36" t="s">
        <v>32</v>
      </c>
      <c r="E466" s="36" t="s">
        <v>33</v>
      </c>
      <c r="F466" s="35" t="s">
        <v>34</v>
      </c>
      <c r="G466" s="36">
        <v>2016</v>
      </c>
      <c r="H466" s="35">
        <v>71</v>
      </c>
      <c r="I466" s="36" t="s">
        <v>1998</v>
      </c>
      <c r="J466" s="36">
        <v>1</v>
      </c>
      <c r="K466" s="35" t="s">
        <v>36</v>
      </c>
      <c r="L466" s="35" t="s">
        <v>1337</v>
      </c>
      <c r="M466" s="35" t="s">
        <v>74</v>
      </c>
      <c r="N466" s="35" t="s">
        <v>113</v>
      </c>
      <c r="O466" s="35" t="s">
        <v>1999</v>
      </c>
      <c r="P466" s="35" t="s">
        <v>2000</v>
      </c>
      <c r="Q466" s="35" t="s">
        <v>1835</v>
      </c>
      <c r="R466" s="35" t="s">
        <v>1836</v>
      </c>
      <c r="S466" s="35" t="s">
        <v>1837</v>
      </c>
      <c r="T466" s="35">
        <v>2</v>
      </c>
      <c r="U466" s="35" t="s">
        <v>2298</v>
      </c>
      <c r="V466" s="35"/>
      <c r="W466" s="35" t="s">
        <v>1705</v>
      </c>
      <c r="X466" s="35" t="s">
        <v>1706</v>
      </c>
      <c r="Y466" s="37">
        <v>75</v>
      </c>
      <c r="Z466" s="35" t="s">
        <v>2246</v>
      </c>
      <c r="AA466" s="38" t="s">
        <v>2324</v>
      </c>
      <c r="AB466" s="35" t="s">
        <v>91</v>
      </c>
    </row>
    <row r="467" spans="2:28" s="4" customFormat="1" ht="16.5" hidden="1" customHeight="1">
      <c r="B467" s="7">
        <v>462</v>
      </c>
      <c r="C467" s="8" t="s">
        <v>1479</v>
      </c>
      <c r="D467" s="9" t="s">
        <v>32</v>
      </c>
      <c r="E467" s="9" t="s">
        <v>33</v>
      </c>
      <c r="F467" s="8" t="s">
        <v>34</v>
      </c>
      <c r="G467" s="9">
        <v>2015</v>
      </c>
      <c r="H467" s="8">
        <v>294</v>
      </c>
      <c r="I467" s="9" t="s">
        <v>1998</v>
      </c>
      <c r="J467" s="9">
        <v>1</v>
      </c>
      <c r="K467" s="8" t="s">
        <v>36</v>
      </c>
      <c r="L467" s="8" t="s">
        <v>1337</v>
      </c>
      <c r="M467" s="8" t="s">
        <v>523</v>
      </c>
      <c r="N467" s="8" t="s">
        <v>38</v>
      </c>
      <c r="O467" s="8" t="s">
        <v>2001</v>
      </c>
      <c r="P467" s="8" t="s">
        <v>2002</v>
      </c>
      <c r="Q467" s="8" t="s">
        <v>1860</v>
      </c>
      <c r="R467" s="8" t="s">
        <v>1861</v>
      </c>
      <c r="S467" s="8" t="s">
        <v>1862</v>
      </c>
      <c r="T467" s="8">
        <v>2</v>
      </c>
      <c r="U467" s="8" t="s">
        <v>1485</v>
      </c>
      <c r="V467" s="8"/>
      <c r="W467" s="8" t="s">
        <v>1486</v>
      </c>
      <c r="X467" s="8" t="s">
        <v>326</v>
      </c>
      <c r="Y467" s="8" t="s">
        <v>46</v>
      </c>
      <c r="Z467" s="8"/>
      <c r="AA467" s="8"/>
      <c r="AB467" s="8" t="s">
        <v>47</v>
      </c>
    </row>
    <row r="468" spans="2:28" s="4" customFormat="1" ht="16.5" hidden="1" customHeight="1">
      <c r="B468" s="7">
        <v>463</v>
      </c>
      <c r="C468" s="8" t="s">
        <v>1479</v>
      </c>
      <c r="D468" s="9" t="s">
        <v>32</v>
      </c>
      <c r="E468" s="9" t="s">
        <v>33</v>
      </c>
      <c r="F468" s="8" t="s">
        <v>34</v>
      </c>
      <c r="G468" s="9">
        <v>2015</v>
      </c>
      <c r="H468" s="8">
        <v>294</v>
      </c>
      <c r="I468" s="9" t="s">
        <v>1998</v>
      </c>
      <c r="J468" s="9">
        <v>2</v>
      </c>
      <c r="K468" s="8" t="s">
        <v>36</v>
      </c>
      <c r="L468" s="8" t="s">
        <v>1337</v>
      </c>
      <c r="M468" s="8" t="s">
        <v>523</v>
      </c>
      <c r="N468" s="8" t="s">
        <v>38</v>
      </c>
      <c r="O468" s="8" t="s">
        <v>2001</v>
      </c>
      <c r="P468" s="8" t="s">
        <v>2002</v>
      </c>
      <c r="Q468" s="8" t="s">
        <v>1744</v>
      </c>
      <c r="R468" s="8" t="s">
        <v>1745</v>
      </c>
      <c r="S468" s="8" t="s">
        <v>1746</v>
      </c>
      <c r="T468" s="8">
        <v>2</v>
      </c>
      <c r="U468" s="8" t="s">
        <v>1485</v>
      </c>
      <c r="V468" s="8"/>
      <c r="W468" s="8" t="s">
        <v>1486</v>
      </c>
      <c r="X468" s="8" t="s">
        <v>326</v>
      </c>
      <c r="Y468" s="8" t="s">
        <v>46</v>
      </c>
      <c r="Z468" s="8"/>
      <c r="AA468" s="8"/>
      <c r="AB468" s="8" t="s">
        <v>47</v>
      </c>
    </row>
    <row r="469" spans="2:28" ht="123.75" customHeight="1">
      <c r="B469" s="34">
        <v>464</v>
      </c>
      <c r="C469" s="35" t="s">
        <v>1479</v>
      </c>
      <c r="D469" s="36" t="s">
        <v>32</v>
      </c>
      <c r="E469" s="36" t="s">
        <v>33</v>
      </c>
      <c r="F469" s="35" t="s">
        <v>34</v>
      </c>
      <c r="G469" s="36">
        <v>2015</v>
      </c>
      <c r="H469" s="35">
        <v>294</v>
      </c>
      <c r="I469" s="36" t="s">
        <v>1998</v>
      </c>
      <c r="J469" s="36">
        <v>3</v>
      </c>
      <c r="K469" s="35" t="s">
        <v>36</v>
      </c>
      <c r="L469" s="35" t="s">
        <v>1337</v>
      </c>
      <c r="M469" s="35" t="s">
        <v>523</v>
      </c>
      <c r="N469" s="35" t="s">
        <v>38</v>
      </c>
      <c r="O469" s="35" t="s">
        <v>2001</v>
      </c>
      <c r="P469" s="35" t="s">
        <v>2002</v>
      </c>
      <c r="Q469" s="35" t="s">
        <v>1747</v>
      </c>
      <c r="R469" s="35" t="s">
        <v>1748</v>
      </c>
      <c r="S469" s="35" t="s">
        <v>1749</v>
      </c>
      <c r="T469" s="35">
        <v>2</v>
      </c>
      <c r="U469" s="35" t="s">
        <v>1485</v>
      </c>
      <c r="V469" s="35"/>
      <c r="W469" s="35" t="s">
        <v>1750</v>
      </c>
      <c r="X469" s="35" t="s">
        <v>1343</v>
      </c>
      <c r="Y469" s="37">
        <v>100</v>
      </c>
      <c r="Z469" s="35" t="s">
        <v>2276</v>
      </c>
      <c r="AA469" s="38" t="s">
        <v>2349</v>
      </c>
      <c r="AB469" s="35" t="s">
        <v>91</v>
      </c>
    </row>
    <row r="470" spans="2:28" ht="123.75" customHeight="1">
      <c r="B470" s="34">
        <v>465</v>
      </c>
      <c r="C470" s="35" t="s">
        <v>1366</v>
      </c>
      <c r="D470" s="36" t="s">
        <v>32</v>
      </c>
      <c r="E470" s="36" t="s">
        <v>33</v>
      </c>
      <c r="F470" s="35" t="s">
        <v>34</v>
      </c>
      <c r="G470" s="36">
        <v>2017</v>
      </c>
      <c r="H470" s="35">
        <v>53</v>
      </c>
      <c r="I470" s="36" t="s">
        <v>1998</v>
      </c>
      <c r="J470" s="36">
        <v>1</v>
      </c>
      <c r="K470" s="35" t="s">
        <v>36</v>
      </c>
      <c r="L470" s="35" t="s">
        <v>1337</v>
      </c>
      <c r="M470" s="35" t="s">
        <v>74</v>
      </c>
      <c r="N470" s="35" t="s">
        <v>113</v>
      </c>
      <c r="O470" s="35" t="s">
        <v>2003</v>
      </c>
      <c r="P470" s="35" t="s">
        <v>2004</v>
      </c>
      <c r="Q470" s="35" t="s">
        <v>2005</v>
      </c>
      <c r="R470" s="35" t="s">
        <v>87</v>
      </c>
      <c r="S470" s="35" t="s">
        <v>87</v>
      </c>
      <c r="T470" s="35">
        <v>1</v>
      </c>
      <c r="U470" s="35" t="s">
        <v>2313</v>
      </c>
      <c r="V470" s="35"/>
      <c r="W470" s="35" t="s">
        <v>1372</v>
      </c>
      <c r="X470" s="35" t="s">
        <v>1716</v>
      </c>
      <c r="Y470" s="37">
        <v>0</v>
      </c>
      <c r="Z470" s="35" t="s">
        <v>2206</v>
      </c>
      <c r="AA470" s="38" t="s">
        <v>2326</v>
      </c>
      <c r="AB470" s="35" t="s">
        <v>91</v>
      </c>
    </row>
    <row r="471" spans="2:28" ht="123.75" customHeight="1">
      <c r="B471" s="34">
        <v>466</v>
      </c>
      <c r="C471" s="35" t="s">
        <v>1335</v>
      </c>
      <c r="D471" s="36" t="s">
        <v>32</v>
      </c>
      <c r="E471" s="36" t="s">
        <v>33</v>
      </c>
      <c r="F471" s="35" t="s">
        <v>34</v>
      </c>
      <c r="G471" s="36">
        <v>2016</v>
      </c>
      <c r="H471" s="35">
        <v>79</v>
      </c>
      <c r="I471" s="36" t="s">
        <v>2006</v>
      </c>
      <c r="J471" s="36">
        <v>1</v>
      </c>
      <c r="K471" s="35" t="s">
        <v>36</v>
      </c>
      <c r="L471" s="35" t="s">
        <v>1337</v>
      </c>
      <c r="M471" s="35" t="s">
        <v>74</v>
      </c>
      <c r="N471" s="35" t="s">
        <v>113</v>
      </c>
      <c r="O471" s="35" t="s">
        <v>2007</v>
      </c>
      <c r="P471" s="35" t="s">
        <v>2008</v>
      </c>
      <c r="Q471" s="35" t="s">
        <v>2009</v>
      </c>
      <c r="R471" s="35" t="s">
        <v>2010</v>
      </c>
      <c r="S471" s="35" t="s">
        <v>2011</v>
      </c>
      <c r="T471" s="35">
        <v>1</v>
      </c>
      <c r="U471" s="35" t="s">
        <v>2313</v>
      </c>
      <c r="V471" s="35"/>
      <c r="W471" s="35" t="s">
        <v>1343</v>
      </c>
      <c r="X471" s="35" t="s">
        <v>1672</v>
      </c>
      <c r="Y471" s="37">
        <v>75</v>
      </c>
      <c r="Z471" s="35" t="s">
        <v>2261</v>
      </c>
      <c r="AA471" s="38" t="s">
        <v>2324</v>
      </c>
      <c r="AB471" s="35" t="s">
        <v>91</v>
      </c>
    </row>
    <row r="472" spans="2:28" ht="123.75" customHeight="1">
      <c r="B472" s="34">
        <v>467</v>
      </c>
      <c r="C472" s="35" t="s">
        <v>1335</v>
      </c>
      <c r="D472" s="36" t="s">
        <v>32</v>
      </c>
      <c r="E472" s="36" t="s">
        <v>33</v>
      </c>
      <c r="F472" s="35" t="s">
        <v>34</v>
      </c>
      <c r="G472" s="36">
        <v>2016</v>
      </c>
      <c r="H472" s="35">
        <v>79</v>
      </c>
      <c r="I472" s="36" t="s">
        <v>2006</v>
      </c>
      <c r="J472" s="36">
        <v>2</v>
      </c>
      <c r="K472" s="35" t="s">
        <v>36</v>
      </c>
      <c r="L472" s="35" t="s">
        <v>1337</v>
      </c>
      <c r="M472" s="35" t="s">
        <v>74</v>
      </c>
      <c r="N472" s="35" t="s">
        <v>113</v>
      </c>
      <c r="O472" s="35" t="s">
        <v>2007</v>
      </c>
      <c r="P472" s="35" t="s">
        <v>2008</v>
      </c>
      <c r="Q472" s="35" t="s">
        <v>2012</v>
      </c>
      <c r="R472" s="35" t="s">
        <v>2010</v>
      </c>
      <c r="S472" s="35" t="s">
        <v>2011</v>
      </c>
      <c r="T472" s="35">
        <v>1</v>
      </c>
      <c r="U472" s="35" t="s">
        <v>2313</v>
      </c>
      <c r="V472" s="35"/>
      <c r="W472" s="35" t="s">
        <v>1343</v>
      </c>
      <c r="X472" s="35" t="s">
        <v>1672</v>
      </c>
      <c r="Y472" s="37">
        <v>75</v>
      </c>
      <c r="Z472" s="35" t="s">
        <v>2261</v>
      </c>
      <c r="AA472" s="38" t="s">
        <v>2324</v>
      </c>
      <c r="AB472" s="35" t="s">
        <v>91</v>
      </c>
    </row>
    <row r="473" spans="2:28" ht="123.75" customHeight="1">
      <c r="B473" s="34">
        <v>468</v>
      </c>
      <c r="C473" s="35" t="s">
        <v>1335</v>
      </c>
      <c r="D473" s="36" t="s">
        <v>32</v>
      </c>
      <c r="E473" s="36" t="s">
        <v>33</v>
      </c>
      <c r="F473" s="35" t="s">
        <v>34</v>
      </c>
      <c r="G473" s="36">
        <v>2016</v>
      </c>
      <c r="H473" s="35">
        <v>79</v>
      </c>
      <c r="I473" s="36" t="s">
        <v>2006</v>
      </c>
      <c r="J473" s="36">
        <v>3</v>
      </c>
      <c r="K473" s="35" t="s">
        <v>36</v>
      </c>
      <c r="L473" s="35" t="s">
        <v>1337</v>
      </c>
      <c r="M473" s="35" t="s">
        <v>74</v>
      </c>
      <c r="N473" s="35" t="s">
        <v>113</v>
      </c>
      <c r="O473" s="35" t="s">
        <v>2007</v>
      </c>
      <c r="P473" s="35" t="s">
        <v>2008</v>
      </c>
      <c r="Q473" s="35" t="s">
        <v>1658</v>
      </c>
      <c r="R473" s="35" t="s">
        <v>1659</v>
      </c>
      <c r="S473" s="35" t="s">
        <v>1660</v>
      </c>
      <c r="T473" s="35">
        <v>1</v>
      </c>
      <c r="U473" s="35" t="s">
        <v>2313</v>
      </c>
      <c r="V473" s="35"/>
      <c r="W473" s="35" t="s">
        <v>1343</v>
      </c>
      <c r="X473" s="35" t="s">
        <v>1418</v>
      </c>
      <c r="Y473" s="37">
        <v>75</v>
      </c>
      <c r="Z473" s="35" t="s">
        <v>2337</v>
      </c>
      <c r="AA473" s="38" t="s">
        <v>2324</v>
      </c>
      <c r="AB473" s="35" t="s">
        <v>91</v>
      </c>
    </row>
    <row r="474" spans="2:28" s="4" customFormat="1" ht="16.5" hidden="1" customHeight="1">
      <c r="B474" s="7">
        <v>469</v>
      </c>
      <c r="C474" s="8" t="s">
        <v>31</v>
      </c>
      <c r="D474" s="9" t="s">
        <v>32</v>
      </c>
      <c r="E474" s="9" t="s">
        <v>33</v>
      </c>
      <c r="F474" s="8" t="s">
        <v>34</v>
      </c>
      <c r="G474" s="9">
        <v>2013</v>
      </c>
      <c r="H474" s="8">
        <v>807</v>
      </c>
      <c r="I474" s="9" t="s">
        <v>2013</v>
      </c>
      <c r="J474" s="9">
        <v>1</v>
      </c>
      <c r="K474" s="8" t="s">
        <v>36</v>
      </c>
      <c r="L474" s="8" t="s">
        <v>59</v>
      </c>
      <c r="M474" s="8" t="s">
        <v>38</v>
      </c>
      <c r="N474" s="8" t="s">
        <v>38</v>
      </c>
      <c r="O474" s="8" t="s">
        <v>2014</v>
      </c>
      <c r="P474" s="8" t="s">
        <v>40</v>
      </c>
      <c r="Q474" s="8" t="s">
        <v>2015</v>
      </c>
      <c r="R474" s="8" t="s">
        <v>2016</v>
      </c>
      <c r="S474" s="8" t="s">
        <v>2017</v>
      </c>
      <c r="T474" s="8">
        <v>100</v>
      </c>
      <c r="U474" s="8" t="s">
        <v>514</v>
      </c>
      <c r="V474" s="8"/>
      <c r="W474" s="8" t="s">
        <v>1378</v>
      </c>
      <c r="X474" s="8" t="s">
        <v>31</v>
      </c>
      <c r="Y474" s="8" t="s">
        <v>46</v>
      </c>
      <c r="Z474" s="8"/>
      <c r="AA474" s="8"/>
      <c r="AB474" s="8" t="s">
        <v>47</v>
      </c>
    </row>
    <row r="475" spans="2:28" s="4" customFormat="1" ht="16.5" hidden="1" customHeight="1">
      <c r="B475" s="7">
        <v>470</v>
      </c>
      <c r="C475" s="8" t="s">
        <v>31</v>
      </c>
      <c r="D475" s="9" t="s">
        <v>32</v>
      </c>
      <c r="E475" s="9" t="s">
        <v>33</v>
      </c>
      <c r="F475" s="8" t="s">
        <v>34</v>
      </c>
      <c r="G475" s="9">
        <v>2013</v>
      </c>
      <c r="H475" s="8">
        <v>807</v>
      </c>
      <c r="I475" s="9" t="s">
        <v>2013</v>
      </c>
      <c r="J475" s="9">
        <v>2</v>
      </c>
      <c r="K475" s="8" t="s">
        <v>36</v>
      </c>
      <c r="L475" s="8" t="s">
        <v>59</v>
      </c>
      <c r="M475" s="8" t="s">
        <v>38</v>
      </c>
      <c r="N475" s="8" t="s">
        <v>38</v>
      </c>
      <c r="O475" s="8" t="s">
        <v>2014</v>
      </c>
      <c r="P475" s="8" t="s">
        <v>40</v>
      </c>
      <c r="Q475" s="8" t="s">
        <v>2018</v>
      </c>
      <c r="R475" s="8" t="s">
        <v>2019</v>
      </c>
      <c r="S475" s="8" t="s">
        <v>2020</v>
      </c>
      <c r="T475" s="8">
        <v>100</v>
      </c>
      <c r="U475" s="8" t="s">
        <v>514</v>
      </c>
      <c r="V475" s="8"/>
      <c r="W475" s="8" t="s">
        <v>1378</v>
      </c>
      <c r="X475" s="8" t="s">
        <v>31</v>
      </c>
      <c r="Y475" s="8" t="s">
        <v>46</v>
      </c>
      <c r="Z475" s="8"/>
      <c r="AA475" s="8"/>
      <c r="AB475" s="8" t="s">
        <v>47</v>
      </c>
    </row>
    <row r="476" spans="2:28" s="4" customFormat="1" ht="16.5" hidden="1" customHeight="1">
      <c r="B476" s="7">
        <v>471</v>
      </c>
      <c r="C476" s="8" t="s">
        <v>31</v>
      </c>
      <c r="D476" s="9" t="s">
        <v>32</v>
      </c>
      <c r="E476" s="9" t="s">
        <v>33</v>
      </c>
      <c r="F476" s="8" t="s">
        <v>34</v>
      </c>
      <c r="G476" s="9">
        <v>2013</v>
      </c>
      <c r="H476" s="8">
        <v>808</v>
      </c>
      <c r="I476" s="9" t="s">
        <v>2021</v>
      </c>
      <c r="J476" s="9">
        <v>1</v>
      </c>
      <c r="K476" s="8" t="s">
        <v>36</v>
      </c>
      <c r="L476" s="8" t="s">
        <v>59</v>
      </c>
      <c r="M476" s="8" t="s">
        <v>38</v>
      </c>
      <c r="N476" s="8" t="s">
        <v>38</v>
      </c>
      <c r="O476" s="8" t="s">
        <v>2014</v>
      </c>
      <c r="P476" s="8" t="s">
        <v>40</v>
      </c>
      <c r="Q476" s="8" t="s">
        <v>2022</v>
      </c>
      <c r="R476" s="8" t="s">
        <v>2023</v>
      </c>
      <c r="S476" s="8" t="s">
        <v>2023</v>
      </c>
      <c r="T476" s="8">
        <v>100</v>
      </c>
      <c r="U476" s="8" t="s">
        <v>514</v>
      </c>
      <c r="V476" s="8"/>
      <c r="W476" s="8" t="s">
        <v>1303</v>
      </c>
      <c r="X476" s="8" t="s">
        <v>31</v>
      </c>
      <c r="Y476" s="8" t="s">
        <v>46</v>
      </c>
      <c r="Z476" s="8"/>
      <c r="AA476" s="8"/>
      <c r="AB476" s="8" t="s">
        <v>47</v>
      </c>
    </row>
    <row r="477" spans="2:28" ht="123.75" customHeight="1">
      <c r="B477" s="34">
        <v>472</v>
      </c>
      <c r="C477" s="35" t="s">
        <v>1335</v>
      </c>
      <c r="D477" s="36" t="s">
        <v>32</v>
      </c>
      <c r="E477" s="36" t="s">
        <v>33</v>
      </c>
      <c r="F477" s="35" t="s">
        <v>34</v>
      </c>
      <c r="G477" s="36">
        <v>2016</v>
      </c>
      <c r="H477" s="35">
        <v>79</v>
      </c>
      <c r="I477" s="36" t="s">
        <v>2024</v>
      </c>
      <c r="J477" s="36">
        <v>1</v>
      </c>
      <c r="K477" s="35" t="s">
        <v>36</v>
      </c>
      <c r="L477" s="35" t="s">
        <v>1337</v>
      </c>
      <c r="M477" s="35" t="s">
        <v>74</v>
      </c>
      <c r="N477" s="35" t="s">
        <v>113</v>
      </c>
      <c r="O477" s="35" t="s">
        <v>2025</v>
      </c>
      <c r="P477" s="35" t="s">
        <v>2026</v>
      </c>
      <c r="Q477" s="35" t="s">
        <v>1431</v>
      </c>
      <c r="R477" s="35" t="s">
        <v>1415</v>
      </c>
      <c r="S477" s="35" t="s">
        <v>1671</v>
      </c>
      <c r="T477" s="35">
        <v>1</v>
      </c>
      <c r="U477" s="35" t="s">
        <v>2313</v>
      </c>
      <c r="V477" s="35"/>
      <c r="W477" s="35" t="s">
        <v>1343</v>
      </c>
      <c r="X477" s="35" t="s">
        <v>1672</v>
      </c>
      <c r="Y477" s="37">
        <v>75</v>
      </c>
      <c r="Z477" s="35" t="s">
        <v>2245</v>
      </c>
      <c r="AA477" s="38" t="s">
        <v>2324</v>
      </c>
      <c r="AB477" s="35" t="s">
        <v>91</v>
      </c>
    </row>
    <row r="478" spans="2:28" ht="123.75" customHeight="1">
      <c r="B478" s="34">
        <v>473</v>
      </c>
      <c r="C478" s="35" t="s">
        <v>1335</v>
      </c>
      <c r="D478" s="36" t="s">
        <v>32</v>
      </c>
      <c r="E478" s="36" t="s">
        <v>33</v>
      </c>
      <c r="F478" s="35" t="s">
        <v>34</v>
      </c>
      <c r="G478" s="36">
        <v>2016</v>
      </c>
      <c r="H478" s="35">
        <v>79</v>
      </c>
      <c r="I478" s="36" t="s">
        <v>2024</v>
      </c>
      <c r="J478" s="36">
        <v>2</v>
      </c>
      <c r="K478" s="35" t="s">
        <v>36</v>
      </c>
      <c r="L478" s="35" t="s">
        <v>1337</v>
      </c>
      <c r="M478" s="35" t="s">
        <v>74</v>
      </c>
      <c r="N478" s="35" t="s">
        <v>113</v>
      </c>
      <c r="O478" s="35" t="s">
        <v>2025</v>
      </c>
      <c r="P478" s="35" t="s">
        <v>2026</v>
      </c>
      <c r="Q478" s="35" t="s">
        <v>2027</v>
      </c>
      <c r="R478" s="35" t="s">
        <v>2028</v>
      </c>
      <c r="S478" s="35" t="s">
        <v>2029</v>
      </c>
      <c r="T478" s="35">
        <v>1</v>
      </c>
      <c r="U478" s="35" t="s">
        <v>2313</v>
      </c>
      <c r="V478" s="35"/>
      <c r="W478" s="35" t="s">
        <v>1343</v>
      </c>
      <c r="X478" s="35" t="s">
        <v>1672</v>
      </c>
      <c r="Y478" s="37">
        <v>75</v>
      </c>
      <c r="Z478" s="35" t="s">
        <v>2262</v>
      </c>
      <c r="AA478" s="38" t="s">
        <v>2324</v>
      </c>
      <c r="AB478" s="35" t="s">
        <v>91</v>
      </c>
    </row>
    <row r="479" spans="2:28" s="4" customFormat="1" ht="16.5" hidden="1" customHeight="1">
      <c r="B479" s="7">
        <v>474</v>
      </c>
      <c r="C479" s="8" t="s">
        <v>31</v>
      </c>
      <c r="D479" s="9" t="s">
        <v>32</v>
      </c>
      <c r="E479" s="9" t="s">
        <v>33</v>
      </c>
      <c r="F479" s="8" t="s">
        <v>34</v>
      </c>
      <c r="G479" s="9">
        <v>2013</v>
      </c>
      <c r="H479" s="8">
        <v>807</v>
      </c>
      <c r="I479" s="9" t="s">
        <v>2030</v>
      </c>
      <c r="J479" s="9">
        <v>1</v>
      </c>
      <c r="K479" s="8" t="s">
        <v>36</v>
      </c>
      <c r="L479" s="8" t="s">
        <v>59</v>
      </c>
      <c r="M479" s="8" t="s">
        <v>38</v>
      </c>
      <c r="N479" s="8" t="s">
        <v>38</v>
      </c>
      <c r="O479" s="8" t="s">
        <v>2031</v>
      </c>
      <c r="P479" s="8" t="s">
        <v>40</v>
      </c>
      <c r="Q479" s="8" t="s">
        <v>2032</v>
      </c>
      <c r="R479" s="8" t="s">
        <v>2033</v>
      </c>
      <c r="S479" s="8" t="s">
        <v>2034</v>
      </c>
      <c r="T479" s="8">
        <v>100</v>
      </c>
      <c r="U479" s="8" t="s">
        <v>1377</v>
      </c>
      <c r="V479" s="8"/>
      <c r="W479" s="8" t="s">
        <v>1378</v>
      </c>
      <c r="X479" s="8" t="s">
        <v>31</v>
      </c>
      <c r="Y479" s="8" t="s">
        <v>46</v>
      </c>
      <c r="Z479" s="8"/>
      <c r="AA479" s="8"/>
      <c r="AB479" s="8" t="s">
        <v>47</v>
      </c>
    </row>
    <row r="480" spans="2:28" s="4" customFormat="1" ht="16.5" hidden="1" customHeight="1">
      <c r="B480" s="7">
        <v>475</v>
      </c>
      <c r="C480" s="8" t="s">
        <v>31</v>
      </c>
      <c r="D480" s="9" t="s">
        <v>32</v>
      </c>
      <c r="E480" s="9" t="s">
        <v>33</v>
      </c>
      <c r="F480" s="8" t="s">
        <v>34</v>
      </c>
      <c r="G480" s="9">
        <v>2013</v>
      </c>
      <c r="H480" s="8">
        <v>807</v>
      </c>
      <c r="I480" s="9" t="s">
        <v>2035</v>
      </c>
      <c r="J480" s="9">
        <v>1</v>
      </c>
      <c r="K480" s="8" t="s">
        <v>36</v>
      </c>
      <c r="L480" s="8" t="s">
        <v>59</v>
      </c>
      <c r="M480" s="8" t="s">
        <v>38</v>
      </c>
      <c r="N480" s="8" t="s">
        <v>38</v>
      </c>
      <c r="O480" s="8" t="s">
        <v>2036</v>
      </c>
      <c r="P480" s="8" t="s">
        <v>40</v>
      </c>
      <c r="Q480" s="8" t="s">
        <v>2037</v>
      </c>
      <c r="R480" s="8" t="s">
        <v>2038</v>
      </c>
      <c r="S480" s="8" t="s">
        <v>2039</v>
      </c>
      <c r="T480" s="8">
        <v>100</v>
      </c>
      <c r="U480" s="8" t="s">
        <v>1377</v>
      </c>
      <c r="V480" s="8"/>
      <c r="W480" s="8" t="s">
        <v>1378</v>
      </c>
      <c r="X480" s="8" t="s">
        <v>31</v>
      </c>
      <c r="Y480" s="8" t="s">
        <v>46</v>
      </c>
      <c r="Z480" s="8"/>
      <c r="AA480" s="8"/>
      <c r="AB480" s="8" t="s">
        <v>47</v>
      </c>
    </row>
    <row r="481" spans="2:29" s="4" customFormat="1" ht="16.5" hidden="1" customHeight="1">
      <c r="B481" s="7">
        <v>476</v>
      </c>
      <c r="C481" s="8" t="s">
        <v>31</v>
      </c>
      <c r="D481" s="9" t="s">
        <v>32</v>
      </c>
      <c r="E481" s="9" t="s">
        <v>33</v>
      </c>
      <c r="F481" s="8" t="s">
        <v>34</v>
      </c>
      <c r="G481" s="9">
        <v>2013</v>
      </c>
      <c r="H481" s="8">
        <v>807</v>
      </c>
      <c r="I481" s="9" t="s">
        <v>2040</v>
      </c>
      <c r="J481" s="9">
        <v>1</v>
      </c>
      <c r="K481" s="8" t="s">
        <v>36</v>
      </c>
      <c r="L481" s="8" t="s">
        <v>59</v>
      </c>
      <c r="M481" s="8" t="s">
        <v>38</v>
      </c>
      <c r="N481" s="8" t="s">
        <v>38</v>
      </c>
      <c r="O481" s="8" t="s">
        <v>2041</v>
      </c>
      <c r="P481" s="8" t="s">
        <v>40</v>
      </c>
      <c r="Q481" s="8" t="s">
        <v>2042</v>
      </c>
      <c r="R481" s="8" t="s">
        <v>2043</v>
      </c>
      <c r="S481" s="8" t="s">
        <v>2044</v>
      </c>
      <c r="T481" s="8">
        <v>100</v>
      </c>
      <c r="U481" s="8" t="s">
        <v>52</v>
      </c>
      <c r="V481" s="8"/>
      <c r="W481" s="8" t="s">
        <v>1378</v>
      </c>
      <c r="X481" s="8" t="s">
        <v>54</v>
      </c>
      <c r="Y481" s="8" t="s">
        <v>46</v>
      </c>
      <c r="Z481" s="8"/>
      <c r="AA481" s="8"/>
      <c r="AB481" s="8" t="s">
        <v>47</v>
      </c>
    </row>
    <row r="482" spans="2:29" s="4" customFormat="1" ht="16.5" hidden="1" customHeight="1">
      <c r="B482" s="7">
        <v>477</v>
      </c>
      <c r="C482" s="8" t="s">
        <v>31</v>
      </c>
      <c r="D482" s="9" t="s">
        <v>32</v>
      </c>
      <c r="E482" s="9" t="s">
        <v>33</v>
      </c>
      <c r="F482" s="8" t="s">
        <v>34</v>
      </c>
      <c r="G482" s="9">
        <v>2013</v>
      </c>
      <c r="H482" s="8">
        <v>807</v>
      </c>
      <c r="I482" s="9" t="s">
        <v>2045</v>
      </c>
      <c r="J482" s="9">
        <v>1</v>
      </c>
      <c r="K482" s="8" t="s">
        <v>36</v>
      </c>
      <c r="L482" s="8" t="s">
        <v>59</v>
      </c>
      <c r="M482" s="8" t="s">
        <v>38</v>
      </c>
      <c r="N482" s="8" t="s">
        <v>38</v>
      </c>
      <c r="O482" s="8" t="s">
        <v>2046</v>
      </c>
      <c r="P482" s="8" t="s">
        <v>40</v>
      </c>
      <c r="Q482" s="8" t="s">
        <v>2047</v>
      </c>
      <c r="R482" s="8" t="s">
        <v>2048</v>
      </c>
      <c r="S482" s="8" t="s">
        <v>2049</v>
      </c>
      <c r="T482" s="8">
        <v>100</v>
      </c>
      <c r="U482" s="8" t="s">
        <v>1377</v>
      </c>
      <c r="V482" s="8"/>
      <c r="W482" s="8" t="s">
        <v>1378</v>
      </c>
      <c r="X482" s="8" t="s">
        <v>31</v>
      </c>
      <c r="Y482" s="8" t="s">
        <v>46</v>
      </c>
      <c r="Z482" s="8"/>
      <c r="AA482" s="8"/>
      <c r="AB482" s="8" t="s">
        <v>47</v>
      </c>
    </row>
    <row r="483" spans="2:29" s="4" customFormat="1" ht="16.5" hidden="1" customHeight="1">
      <c r="B483" s="7">
        <v>478</v>
      </c>
      <c r="C483" s="8" t="s">
        <v>31</v>
      </c>
      <c r="D483" s="9" t="s">
        <v>32</v>
      </c>
      <c r="E483" s="9" t="s">
        <v>33</v>
      </c>
      <c r="F483" s="8" t="s">
        <v>34</v>
      </c>
      <c r="G483" s="9">
        <v>2013</v>
      </c>
      <c r="H483" s="8">
        <v>808</v>
      </c>
      <c r="I483" s="9" t="s">
        <v>2050</v>
      </c>
      <c r="J483" s="9">
        <v>1</v>
      </c>
      <c r="K483" s="8" t="s">
        <v>36</v>
      </c>
      <c r="L483" s="8" t="s">
        <v>59</v>
      </c>
      <c r="M483" s="8" t="s">
        <v>38</v>
      </c>
      <c r="N483" s="8" t="s">
        <v>38</v>
      </c>
      <c r="O483" s="8" t="s">
        <v>2051</v>
      </c>
      <c r="P483" s="8" t="s">
        <v>40</v>
      </c>
      <c r="Q483" s="8" t="s">
        <v>2052</v>
      </c>
      <c r="R483" s="8" t="s">
        <v>2053</v>
      </c>
      <c r="S483" s="8" t="s">
        <v>2054</v>
      </c>
      <c r="T483" s="8">
        <v>100</v>
      </c>
      <c r="U483" s="8" t="s">
        <v>514</v>
      </c>
      <c r="V483" s="8"/>
      <c r="W483" s="8" t="s">
        <v>1303</v>
      </c>
      <c r="X483" s="8" t="s">
        <v>54</v>
      </c>
      <c r="Y483" s="8" t="s">
        <v>46</v>
      </c>
      <c r="Z483" s="8"/>
      <c r="AA483" s="8"/>
      <c r="AB483" s="8" t="s">
        <v>47</v>
      </c>
    </row>
    <row r="484" spans="2:29" s="4" customFormat="1" ht="16.5" hidden="1" customHeight="1">
      <c r="B484" s="7">
        <v>479</v>
      </c>
      <c r="C484" s="8" t="s">
        <v>31</v>
      </c>
      <c r="D484" s="9" t="s">
        <v>32</v>
      </c>
      <c r="E484" s="9" t="s">
        <v>33</v>
      </c>
      <c r="F484" s="8" t="s">
        <v>34</v>
      </c>
      <c r="G484" s="9">
        <v>2013</v>
      </c>
      <c r="H484" s="8">
        <v>808</v>
      </c>
      <c r="I484" s="9" t="s">
        <v>2050</v>
      </c>
      <c r="J484" s="9">
        <v>2</v>
      </c>
      <c r="K484" s="8" t="s">
        <v>36</v>
      </c>
      <c r="L484" s="8" t="s">
        <v>59</v>
      </c>
      <c r="M484" s="8" t="s">
        <v>38</v>
      </c>
      <c r="N484" s="8" t="s">
        <v>38</v>
      </c>
      <c r="O484" s="8" t="s">
        <v>2051</v>
      </c>
      <c r="P484" s="8" t="s">
        <v>40</v>
      </c>
      <c r="Q484" s="8" t="s">
        <v>2055</v>
      </c>
      <c r="R484" s="8" t="s">
        <v>2056</v>
      </c>
      <c r="S484" s="8" t="s">
        <v>2057</v>
      </c>
      <c r="T484" s="8">
        <v>100</v>
      </c>
      <c r="U484" s="8" t="s">
        <v>514</v>
      </c>
      <c r="V484" s="8"/>
      <c r="W484" s="8" t="s">
        <v>1303</v>
      </c>
      <c r="X484" s="8" t="s">
        <v>938</v>
      </c>
      <c r="Y484" s="8" t="s">
        <v>46</v>
      </c>
      <c r="Z484" s="8"/>
      <c r="AA484" s="8"/>
      <c r="AB484" s="8" t="s">
        <v>47</v>
      </c>
    </row>
    <row r="485" spans="2:29" s="4" customFormat="1" ht="16.5" hidden="1" customHeight="1">
      <c r="B485" s="7">
        <v>480</v>
      </c>
      <c r="C485" s="8" t="s">
        <v>31</v>
      </c>
      <c r="D485" s="9" t="s">
        <v>32</v>
      </c>
      <c r="E485" s="9" t="s">
        <v>33</v>
      </c>
      <c r="F485" s="8" t="s">
        <v>34</v>
      </c>
      <c r="G485" s="9">
        <v>2013</v>
      </c>
      <c r="H485" s="8">
        <v>808</v>
      </c>
      <c r="I485" s="9" t="s">
        <v>2058</v>
      </c>
      <c r="J485" s="9">
        <v>1</v>
      </c>
      <c r="K485" s="8" t="s">
        <v>36</v>
      </c>
      <c r="L485" s="8" t="s">
        <v>59</v>
      </c>
      <c r="M485" s="8" t="s">
        <v>38</v>
      </c>
      <c r="N485" s="8" t="s">
        <v>38</v>
      </c>
      <c r="O485" s="8" t="s">
        <v>2059</v>
      </c>
      <c r="P485" s="8" t="s">
        <v>40</v>
      </c>
      <c r="Q485" s="8" t="s">
        <v>2060</v>
      </c>
      <c r="R485" s="8" t="s">
        <v>2061</v>
      </c>
      <c r="S485" s="8" t="s">
        <v>2062</v>
      </c>
      <c r="T485" s="8">
        <v>100</v>
      </c>
      <c r="U485" s="8" t="s">
        <v>514</v>
      </c>
      <c r="V485" s="8"/>
      <c r="W485" s="8" t="s">
        <v>1303</v>
      </c>
      <c r="X485" s="8" t="s">
        <v>31</v>
      </c>
      <c r="Y485" s="8" t="s">
        <v>46</v>
      </c>
      <c r="Z485" s="8"/>
      <c r="AA485" s="8"/>
      <c r="AB485" s="8" t="s">
        <v>47</v>
      </c>
    </row>
    <row r="486" spans="2:29" s="4" customFormat="1" ht="16.5" hidden="1" customHeight="1">
      <c r="B486" s="7">
        <v>481</v>
      </c>
      <c r="C486" s="8" t="s">
        <v>31</v>
      </c>
      <c r="D486" s="9" t="s">
        <v>32</v>
      </c>
      <c r="E486" s="9" t="s">
        <v>33</v>
      </c>
      <c r="F486" s="8" t="s">
        <v>34</v>
      </c>
      <c r="G486" s="9">
        <v>2013</v>
      </c>
      <c r="H486" s="8">
        <v>807</v>
      </c>
      <c r="I486" s="9" t="s">
        <v>2063</v>
      </c>
      <c r="J486" s="9">
        <v>1</v>
      </c>
      <c r="K486" s="8" t="s">
        <v>36</v>
      </c>
      <c r="L486" s="8" t="s">
        <v>59</v>
      </c>
      <c r="M486" s="8" t="s">
        <v>38</v>
      </c>
      <c r="N486" s="8" t="s">
        <v>38</v>
      </c>
      <c r="O486" s="8" t="s">
        <v>2064</v>
      </c>
      <c r="P486" s="8" t="s">
        <v>40</v>
      </c>
      <c r="Q486" s="8" t="s">
        <v>2047</v>
      </c>
      <c r="R486" s="8" t="s">
        <v>2048</v>
      </c>
      <c r="S486" s="8" t="s">
        <v>2065</v>
      </c>
      <c r="T486" s="8">
        <v>100</v>
      </c>
      <c r="U486" s="8" t="s">
        <v>1377</v>
      </c>
      <c r="V486" s="8"/>
      <c r="W486" s="8" t="s">
        <v>1378</v>
      </c>
      <c r="X486" s="8" t="s">
        <v>31</v>
      </c>
      <c r="Y486" s="8" t="s">
        <v>46</v>
      </c>
      <c r="Z486" s="8"/>
      <c r="AA486" s="8"/>
      <c r="AB486" s="8" t="s">
        <v>47</v>
      </c>
    </row>
    <row r="487" spans="2:29" ht="123.75" customHeight="1">
      <c r="B487" s="34">
        <v>482</v>
      </c>
      <c r="C487" s="35" t="s">
        <v>1335</v>
      </c>
      <c r="D487" s="36" t="s">
        <v>32</v>
      </c>
      <c r="E487" s="36" t="s">
        <v>33</v>
      </c>
      <c r="F487" s="35" t="s">
        <v>34</v>
      </c>
      <c r="G487" s="36">
        <v>2016</v>
      </c>
      <c r="H487" s="35">
        <v>79</v>
      </c>
      <c r="I487" s="36" t="s">
        <v>2066</v>
      </c>
      <c r="J487" s="36">
        <v>1</v>
      </c>
      <c r="K487" s="35" t="s">
        <v>36</v>
      </c>
      <c r="L487" s="35" t="s">
        <v>1337</v>
      </c>
      <c r="M487" s="35" t="s">
        <v>74</v>
      </c>
      <c r="N487" s="35" t="s">
        <v>113</v>
      </c>
      <c r="O487" s="35" t="s">
        <v>2067</v>
      </c>
      <c r="P487" s="35" t="s">
        <v>2068</v>
      </c>
      <c r="Q487" s="35" t="s">
        <v>2069</v>
      </c>
      <c r="R487" s="35" t="s">
        <v>2070</v>
      </c>
      <c r="S487" s="35" t="s">
        <v>2071</v>
      </c>
      <c r="T487" s="35">
        <v>1</v>
      </c>
      <c r="U487" s="35" t="s">
        <v>763</v>
      </c>
      <c r="V487" s="35"/>
      <c r="W487" s="35" t="s">
        <v>1343</v>
      </c>
      <c r="X487" s="35" t="s">
        <v>1672</v>
      </c>
      <c r="Y487" s="37">
        <v>100</v>
      </c>
      <c r="Z487" s="35" t="s">
        <v>2345</v>
      </c>
      <c r="AA487" s="38" t="s">
        <v>2324</v>
      </c>
      <c r="AB487" s="35" t="s">
        <v>91</v>
      </c>
    </row>
    <row r="488" spans="2:29" s="4" customFormat="1" ht="16.5" hidden="1" customHeight="1">
      <c r="B488" s="7">
        <v>483</v>
      </c>
      <c r="C488" s="8" t="s">
        <v>31</v>
      </c>
      <c r="D488" s="9" t="s">
        <v>32</v>
      </c>
      <c r="E488" s="9" t="s">
        <v>33</v>
      </c>
      <c r="F488" s="8" t="s">
        <v>34</v>
      </c>
      <c r="G488" s="9">
        <v>2013</v>
      </c>
      <c r="H488" s="8">
        <v>808</v>
      </c>
      <c r="I488" s="9" t="s">
        <v>2072</v>
      </c>
      <c r="J488" s="9">
        <v>1</v>
      </c>
      <c r="K488" s="8" t="s">
        <v>36</v>
      </c>
      <c r="L488" s="8" t="s">
        <v>59</v>
      </c>
      <c r="M488" s="8" t="s">
        <v>74</v>
      </c>
      <c r="N488" s="8" t="s">
        <v>38</v>
      </c>
      <c r="O488" s="8" t="s">
        <v>2073</v>
      </c>
      <c r="P488" s="8" t="s">
        <v>40</v>
      </c>
      <c r="Q488" s="8" t="s">
        <v>2055</v>
      </c>
      <c r="R488" s="8" t="s">
        <v>2074</v>
      </c>
      <c r="S488" s="8" t="s">
        <v>2056</v>
      </c>
      <c r="T488" s="8">
        <v>100</v>
      </c>
      <c r="U488" s="8" t="s">
        <v>514</v>
      </c>
      <c r="V488" s="8"/>
      <c r="W488" s="8" t="s">
        <v>1303</v>
      </c>
      <c r="X488" s="8" t="s">
        <v>31</v>
      </c>
      <c r="Y488" s="8" t="s">
        <v>46</v>
      </c>
      <c r="Z488" s="8"/>
      <c r="AA488" s="8"/>
      <c r="AB488" s="8" t="s">
        <v>47</v>
      </c>
    </row>
    <row r="489" spans="2:29" s="4" customFormat="1" ht="16.5" hidden="1" customHeight="1">
      <c r="B489" s="7">
        <v>484</v>
      </c>
      <c r="C489" s="8" t="s">
        <v>31</v>
      </c>
      <c r="D489" s="9" t="s">
        <v>32</v>
      </c>
      <c r="E489" s="9" t="s">
        <v>33</v>
      </c>
      <c r="F489" s="8" t="s">
        <v>34</v>
      </c>
      <c r="G489" s="9">
        <v>2013</v>
      </c>
      <c r="H489" s="8">
        <v>807</v>
      </c>
      <c r="I489" s="9" t="s">
        <v>2075</v>
      </c>
      <c r="J489" s="9">
        <v>1</v>
      </c>
      <c r="K489" s="8" t="s">
        <v>36</v>
      </c>
      <c r="L489" s="8" t="s">
        <v>59</v>
      </c>
      <c r="M489" s="8" t="s">
        <v>38</v>
      </c>
      <c r="N489" s="8" t="s">
        <v>38</v>
      </c>
      <c r="O489" s="8" t="s">
        <v>2076</v>
      </c>
      <c r="P489" s="8" t="s">
        <v>40</v>
      </c>
      <c r="Q489" s="8" t="s">
        <v>2077</v>
      </c>
      <c r="R489" s="8" t="s">
        <v>2078</v>
      </c>
      <c r="S489" s="8" t="s">
        <v>2079</v>
      </c>
      <c r="T489" s="8">
        <v>100</v>
      </c>
      <c r="U489" s="8" t="s">
        <v>514</v>
      </c>
      <c r="V489" s="8"/>
      <c r="W489" s="8" t="s">
        <v>1378</v>
      </c>
      <c r="X489" s="8" t="s">
        <v>31</v>
      </c>
      <c r="Y489" s="8" t="s">
        <v>46</v>
      </c>
      <c r="Z489" s="8"/>
      <c r="AA489" s="8"/>
      <c r="AB489" s="8" t="s">
        <v>47</v>
      </c>
    </row>
    <row r="490" spans="2:29" s="4" customFormat="1" ht="16.5" hidden="1" customHeight="1">
      <c r="B490" s="7">
        <v>485</v>
      </c>
      <c r="C490" s="8" t="s">
        <v>31</v>
      </c>
      <c r="D490" s="9" t="s">
        <v>32</v>
      </c>
      <c r="E490" s="9" t="s">
        <v>33</v>
      </c>
      <c r="F490" s="8" t="s">
        <v>34</v>
      </c>
      <c r="G490" s="9">
        <v>2013</v>
      </c>
      <c r="H490" s="8">
        <v>808</v>
      </c>
      <c r="I490" s="9" t="s">
        <v>2080</v>
      </c>
      <c r="J490" s="9">
        <v>1</v>
      </c>
      <c r="K490" s="8" t="s">
        <v>36</v>
      </c>
      <c r="L490" s="8" t="s">
        <v>59</v>
      </c>
      <c r="M490" s="8" t="s">
        <v>74</v>
      </c>
      <c r="N490" s="8" t="s">
        <v>38</v>
      </c>
      <c r="O490" s="8" t="s">
        <v>2081</v>
      </c>
      <c r="P490" s="8" t="s">
        <v>40</v>
      </c>
      <c r="Q490" s="8" t="s">
        <v>2055</v>
      </c>
      <c r="R490" s="8" t="s">
        <v>2074</v>
      </c>
      <c r="S490" s="8" t="s">
        <v>2056</v>
      </c>
      <c r="T490" s="8">
        <v>100</v>
      </c>
      <c r="U490" s="8" t="s">
        <v>514</v>
      </c>
      <c r="V490" s="8"/>
      <c r="W490" s="8" t="s">
        <v>1303</v>
      </c>
      <c r="X490" s="8" t="s">
        <v>31</v>
      </c>
      <c r="Y490" s="8" t="s">
        <v>46</v>
      </c>
      <c r="Z490" s="8"/>
      <c r="AA490" s="8"/>
      <c r="AB490" s="8" t="s">
        <v>47</v>
      </c>
    </row>
    <row r="491" spans="2:29" s="4" customFormat="1" ht="16.5" hidden="1" customHeight="1">
      <c r="B491" s="7">
        <v>486</v>
      </c>
      <c r="C491" s="8" t="s">
        <v>31</v>
      </c>
      <c r="D491" s="9" t="s">
        <v>32</v>
      </c>
      <c r="E491" s="9" t="s">
        <v>33</v>
      </c>
      <c r="F491" s="8" t="s">
        <v>34</v>
      </c>
      <c r="G491" s="9">
        <v>2013</v>
      </c>
      <c r="H491" s="8">
        <v>808</v>
      </c>
      <c r="I491" s="9" t="s">
        <v>2082</v>
      </c>
      <c r="J491" s="9">
        <v>1</v>
      </c>
      <c r="K491" s="8" t="s">
        <v>36</v>
      </c>
      <c r="L491" s="8" t="s">
        <v>59</v>
      </c>
      <c r="M491" s="8" t="s">
        <v>74</v>
      </c>
      <c r="N491" s="8" t="s">
        <v>38</v>
      </c>
      <c r="O491" s="8" t="s">
        <v>2083</v>
      </c>
      <c r="P491" s="8" t="s">
        <v>40</v>
      </c>
      <c r="Q491" s="8" t="s">
        <v>2055</v>
      </c>
      <c r="R491" s="8" t="s">
        <v>2056</v>
      </c>
      <c r="S491" s="8" t="s">
        <v>2056</v>
      </c>
      <c r="T491" s="8">
        <v>100</v>
      </c>
      <c r="U491" s="8" t="s">
        <v>514</v>
      </c>
      <c r="V491" s="8"/>
      <c r="W491" s="8" t="s">
        <v>1303</v>
      </c>
      <c r="X491" s="8" t="s">
        <v>31</v>
      </c>
      <c r="Y491" s="8" t="s">
        <v>46</v>
      </c>
      <c r="Z491" s="8"/>
      <c r="AA491" s="8"/>
      <c r="AB491" s="8" t="s">
        <v>47</v>
      </c>
    </row>
    <row r="492" spans="2:29" ht="123.75" customHeight="1">
      <c r="B492" s="34">
        <v>487</v>
      </c>
      <c r="C492" s="35" t="s">
        <v>1335</v>
      </c>
      <c r="D492" s="36" t="s">
        <v>32</v>
      </c>
      <c r="E492" s="36" t="s">
        <v>33</v>
      </c>
      <c r="F492" s="35" t="s">
        <v>34</v>
      </c>
      <c r="G492" s="36">
        <v>2016</v>
      </c>
      <c r="H492" s="35">
        <v>79</v>
      </c>
      <c r="I492" s="36" t="s">
        <v>2084</v>
      </c>
      <c r="J492" s="36">
        <v>1</v>
      </c>
      <c r="K492" s="35" t="s">
        <v>36</v>
      </c>
      <c r="L492" s="35" t="s">
        <v>1337</v>
      </c>
      <c r="M492" s="35" t="s">
        <v>74</v>
      </c>
      <c r="N492" s="35" t="s">
        <v>113</v>
      </c>
      <c r="O492" s="35" t="s">
        <v>2085</v>
      </c>
      <c r="P492" s="35" t="s">
        <v>2086</v>
      </c>
      <c r="Q492" s="35" t="s">
        <v>2087</v>
      </c>
      <c r="R492" s="35" t="s">
        <v>2088</v>
      </c>
      <c r="S492" s="35" t="s">
        <v>2089</v>
      </c>
      <c r="T492" s="35">
        <v>1</v>
      </c>
      <c r="U492" s="35" t="s">
        <v>763</v>
      </c>
      <c r="V492" s="35"/>
      <c r="W492" s="35" t="s">
        <v>1343</v>
      </c>
      <c r="X492" s="35" t="s">
        <v>90</v>
      </c>
      <c r="Y492" s="37">
        <v>100</v>
      </c>
      <c r="Z492" s="35" t="s">
        <v>2263</v>
      </c>
      <c r="AA492" s="38" t="s">
        <v>2324</v>
      </c>
      <c r="AB492" s="35" t="s">
        <v>91</v>
      </c>
    </row>
    <row r="493" spans="2:29" s="29" customFormat="1" ht="18.75" hidden="1" customHeight="1">
      <c r="B493" s="24">
        <v>488</v>
      </c>
      <c r="C493" s="25" t="s">
        <v>31</v>
      </c>
      <c r="D493" s="26" t="s">
        <v>32</v>
      </c>
      <c r="E493" s="26" t="s">
        <v>33</v>
      </c>
      <c r="F493" s="25" t="s">
        <v>34</v>
      </c>
      <c r="G493" s="26">
        <v>2013</v>
      </c>
      <c r="H493" s="25">
        <v>807</v>
      </c>
      <c r="I493" s="26" t="s">
        <v>2090</v>
      </c>
      <c r="J493" s="26">
        <v>1</v>
      </c>
      <c r="K493" s="25" t="s">
        <v>36</v>
      </c>
      <c r="L493" s="25" t="s">
        <v>59</v>
      </c>
      <c r="M493" s="25" t="s">
        <v>38</v>
      </c>
      <c r="N493" s="25" t="s">
        <v>38</v>
      </c>
      <c r="O493" s="25" t="s">
        <v>2091</v>
      </c>
      <c r="P493" s="25" t="s">
        <v>40</v>
      </c>
      <c r="Q493" s="25" t="s">
        <v>2092</v>
      </c>
      <c r="R493" s="25" t="s">
        <v>2093</v>
      </c>
      <c r="S493" s="25" t="s">
        <v>2094</v>
      </c>
      <c r="T493" s="25">
        <v>100</v>
      </c>
      <c r="U493" s="25" t="s">
        <v>1382</v>
      </c>
      <c r="V493" s="25"/>
      <c r="W493" s="25" t="s">
        <v>1378</v>
      </c>
      <c r="X493" s="25" t="s">
        <v>31</v>
      </c>
      <c r="Y493" s="27">
        <v>80</v>
      </c>
      <c r="Z493" s="25" t="s">
        <v>2281</v>
      </c>
      <c r="AA493" s="28" t="s">
        <v>2325</v>
      </c>
      <c r="AB493" s="25" t="s">
        <v>47</v>
      </c>
      <c r="AC493" s="29" t="s">
        <v>2356</v>
      </c>
    </row>
    <row r="494" spans="2:29" s="4" customFormat="1" ht="16.5" hidden="1" customHeight="1">
      <c r="B494" s="7">
        <v>489</v>
      </c>
      <c r="C494" s="8" t="s">
        <v>31</v>
      </c>
      <c r="D494" s="9" t="s">
        <v>32</v>
      </c>
      <c r="E494" s="9" t="s">
        <v>33</v>
      </c>
      <c r="F494" s="8" t="s">
        <v>34</v>
      </c>
      <c r="G494" s="9">
        <v>2013</v>
      </c>
      <c r="H494" s="8">
        <v>807</v>
      </c>
      <c r="I494" s="9" t="s">
        <v>2095</v>
      </c>
      <c r="J494" s="9">
        <v>1</v>
      </c>
      <c r="K494" s="8" t="s">
        <v>36</v>
      </c>
      <c r="L494" s="8" t="s">
        <v>59</v>
      </c>
      <c r="M494" s="8" t="s">
        <v>38</v>
      </c>
      <c r="N494" s="8" t="s">
        <v>38</v>
      </c>
      <c r="O494" s="8" t="s">
        <v>2096</v>
      </c>
      <c r="P494" s="8" t="s">
        <v>40</v>
      </c>
      <c r="Q494" s="8" t="s">
        <v>2097</v>
      </c>
      <c r="R494" s="8" t="s">
        <v>2098</v>
      </c>
      <c r="S494" s="8" t="s">
        <v>2099</v>
      </c>
      <c r="T494" s="8">
        <v>100</v>
      </c>
      <c r="U494" s="8" t="s">
        <v>1377</v>
      </c>
      <c r="V494" s="8"/>
      <c r="W494" s="8" t="s">
        <v>1378</v>
      </c>
      <c r="X494" s="8" t="s">
        <v>31</v>
      </c>
      <c r="Y494" s="8" t="s">
        <v>46</v>
      </c>
      <c r="Z494" s="8"/>
      <c r="AA494" s="8"/>
      <c r="AB494" s="8" t="s">
        <v>47</v>
      </c>
    </row>
    <row r="495" spans="2:29" s="4" customFormat="1" ht="16.5" hidden="1" customHeight="1">
      <c r="B495" s="7">
        <v>490</v>
      </c>
      <c r="C495" s="8" t="s">
        <v>31</v>
      </c>
      <c r="D495" s="9" t="s">
        <v>32</v>
      </c>
      <c r="E495" s="9" t="s">
        <v>33</v>
      </c>
      <c r="F495" s="8" t="s">
        <v>34</v>
      </c>
      <c r="G495" s="9">
        <v>2013</v>
      </c>
      <c r="H495" s="8">
        <v>807</v>
      </c>
      <c r="I495" s="9" t="s">
        <v>2100</v>
      </c>
      <c r="J495" s="9">
        <v>1</v>
      </c>
      <c r="K495" s="8" t="s">
        <v>36</v>
      </c>
      <c r="L495" s="8" t="s">
        <v>59</v>
      </c>
      <c r="M495" s="8" t="s">
        <v>38</v>
      </c>
      <c r="N495" s="8" t="s">
        <v>38</v>
      </c>
      <c r="O495" s="8" t="s">
        <v>2101</v>
      </c>
      <c r="P495" s="8" t="s">
        <v>40</v>
      </c>
      <c r="Q495" s="8" t="s">
        <v>2102</v>
      </c>
      <c r="R495" s="8" t="s">
        <v>2103</v>
      </c>
      <c r="S495" s="8" t="s">
        <v>2104</v>
      </c>
      <c r="T495" s="8">
        <v>100</v>
      </c>
      <c r="U495" s="8" t="s">
        <v>1377</v>
      </c>
      <c r="V495" s="8"/>
      <c r="W495" s="8" t="s">
        <v>1378</v>
      </c>
      <c r="X495" s="8" t="s">
        <v>31</v>
      </c>
      <c r="Y495" s="8" t="s">
        <v>46</v>
      </c>
      <c r="Z495" s="8"/>
      <c r="AA495" s="8"/>
      <c r="AB495" s="8" t="s">
        <v>47</v>
      </c>
    </row>
    <row r="496" spans="2:29" ht="123.75" customHeight="1">
      <c r="B496" s="34">
        <v>491</v>
      </c>
      <c r="C496" s="35" t="s">
        <v>31</v>
      </c>
      <c r="D496" s="36" t="s">
        <v>32</v>
      </c>
      <c r="E496" s="36" t="s">
        <v>33</v>
      </c>
      <c r="F496" s="35" t="s">
        <v>34</v>
      </c>
      <c r="G496" s="36">
        <v>2013</v>
      </c>
      <c r="H496" s="35">
        <v>807</v>
      </c>
      <c r="I496" s="36" t="s">
        <v>2105</v>
      </c>
      <c r="J496" s="36">
        <v>1</v>
      </c>
      <c r="K496" s="35" t="s">
        <v>36</v>
      </c>
      <c r="L496" s="35" t="s">
        <v>59</v>
      </c>
      <c r="M496" s="35" t="s">
        <v>38</v>
      </c>
      <c r="N496" s="35" t="s">
        <v>38</v>
      </c>
      <c r="O496" s="35" t="s">
        <v>2106</v>
      </c>
      <c r="P496" s="35" t="s">
        <v>40</v>
      </c>
      <c r="Q496" s="35" t="s">
        <v>2107</v>
      </c>
      <c r="R496" s="35" t="s">
        <v>2108</v>
      </c>
      <c r="S496" s="35" t="s">
        <v>2109</v>
      </c>
      <c r="T496" s="35">
        <v>100</v>
      </c>
      <c r="U496" s="35" t="s">
        <v>2310</v>
      </c>
      <c r="V496" s="35"/>
      <c r="W496" s="35" t="s">
        <v>1378</v>
      </c>
      <c r="X496" s="35" t="s">
        <v>31</v>
      </c>
      <c r="Y496" s="37">
        <v>100</v>
      </c>
      <c r="Z496" s="35" t="s">
        <v>2282</v>
      </c>
      <c r="AA496" s="38" t="s">
        <v>2324</v>
      </c>
      <c r="AB496" s="35" t="s">
        <v>515</v>
      </c>
    </row>
    <row r="497" spans="2:29" ht="123.75" customHeight="1">
      <c r="B497" s="34">
        <v>492</v>
      </c>
      <c r="C497" s="35" t="s">
        <v>1335</v>
      </c>
      <c r="D497" s="36" t="s">
        <v>32</v>
      </c>
      <c r="E497" s="36" t="s">
        <v>33</v>
      </c>
      <c r="F497" s="35" t="s">
        <v>34</v>
      </c>
      <c r="G497" s="36">
        <v>2016</v>
      </c>
      <c r="H497" s="35">
        <v>79</v>
      </c>
      <c r="I497" s="36" t="s">
        <v>2110</v>
      </c>
      <c r="J497" s="36">
        <v>1</v>
      </c>
      <c r="K497" s="35" t="s">
        <v>36</v>
      </c>
      <c r="L497" s="35" t="s">
        <v>1337</v>
      </c>
      <c r="M497" s="35" t="s">
        <v>74</v>
      </c>
      <c r="N497" s="35" t="s">
        <v>113</v>
      </c>
      <c r="O497" s="35" t="s">
        <v>2111</v>
      </c>
      <c r="P497" s="35" t="s">
        <v>2112</v>
      </c>
      <c r="Q497" s="35" t="s">
        <v>2113</v>
      </c>
      <c r="R497" s="35" t="s">
        <v>2114</v>
      </c>
      <c r="S497" s="35" t="s">
        <v>2114</v>
      </c>
      <c r="T497" s="35">
        <v>1</v>
      </c>
      <c r="U497" s="35" t="s">
        <v>2313</v>
      </c>
      <c r="V497" s="35"/>
      <c r="W497" s="35" t="s">
        <v>1343</v>
      </c>
      <c r="X497" s="35" t="s">
        <v>1672</v>
      </c>
      <c r="Y497" s="37">
        <v>75</v>
      </c>
      <c r="Z497" s="35" t="s">
        <v>2264</v>
      </c>
      <c r="AA497" s="38" t="s">
        <v>2324</v>
      </c>
      <c r="AB497" s="35" t="s">
        <v>91</v>
      </c>
    </row>
    <row r="498" spans="2:29" ht="123.75" customHeight="1">
      <c r="B498" s="34">
        <v>493</v>
      </c>
      <c r="C498" s="35" t="s">
        <v>1335</v>
      </c>
      <c r="D498" s="36" t="s">
        <v>32</v>
      </c>
      <c r="E498" s="36" t="s">
        <v>33</v>
      </c>
      <c r="F498" s="35" t="s">
        <v>34</v>
      </c>
      <c r="G498" s="36">
        <v>2016</v>
      </c>
      <c r="H498" s="35">
        <v>79</v>
      </c>
      <c r="I498" s="36" t="s">
        <v>2115</v>
      </c>
      <c r="J498" s="36">
        <v>1</v>
      </c>
      <c r="K498" s="35" t="s">
        <v>36</v>
      </c>
      <c r="L498" s="35" t="s">
        <v>1337</v>
      </c>
      <c r="M498" s="35" t="s">
        <v>74</v>
      </c>
      <c r="N498" s="35" t="s">
        <v>113</v>
      </c>
      <c r="O498" s="35" t="s">
        <v>2116</v>
      </c>
      <c r="P498" s="35" t="s">
        <v>2117</v>
      </c>
      <c r="Q498" s="35" t="s">
        <v>1431</v>
      </c>
      <c r="R498" s="35" t="s">
        <v>1415</v>
      </c>
      <c r="S498" s="35" t="s">
        <v>1671</v>
      </c>
      <c r="T498" s="35">
        <v>1</v>
      </c>
      <c r="U498" s="35" t="s">
        <v>2298</v>
      </c>
      <c r="V498" s="35"/>
      <c r="W498" s="35" t="s">
        <v>1343</v>
      </c>
      <c r="X498" s="35" t="s">
        <v>1672</v>
      </c>
      <c r="Y498" s="37">
        <v>75</v>
      </c>
      <c r="Z498" s="35" t="s">
        <v>2245</v>
      </c>
      <c r="AA498" s="38" t="s">
        <v>2324</v>
      </c>
      <c r="AB498" s="35" t="s">
        <v>91</v>
      </c>
    </row>
    <row r="499" spans="2:29" ht="123.75" customHeight="1">
      <c r="B499" s="34">
        <v>494</v>
      </c>
      <c r="C499" s="35" t="s">
        <v>1335</v>
      </c>
      <c r="D499" s="36" t="s">
        <v>32</v>
      </c>
      <c r="E499" s="36" t="s">
        <v>33</v>
      </c>
      <c r="F499" s="35" t="s">
        <v>34</v>
      </c>
      <c r="G499" s="36">
        <v>2016</v>
      </c>
      <c r="H499" s="35">
        <v>79</v>
      </c>
      <c r="I499" s="36" t="s">
        <v>2118</v>
      </c>
      <c r="J499" s="36">
        <v>1</v>
      </c>
      <c r="K499" s="35" t="s">
        <v>36</v>
      </c>
      <c r="L499" s="35" t="s">
        <v>1337</v>
      </c>
      <c r="M499" s="35" t="s">
        <v>74</v>
      </c>
      <c r="N499" s="35" t="s">
        <v>113</v>
      </c>
      <c r="O499" s="35" t="s">
        <v>2119</v>
      </c>
      <c r="P499" s="35" t="s">
        <v>2120</v>
      </c>
      <c r="Q499" s="35" t="s">
        <v>1431</v>
      </c>
      <c r="R499" s="35" t="s">
        <v>1415</v>
      </c>
      <c r="S499" s="35" t="s">
        <v>1671</v>
      </c>
      <c r="T499" s="35">
        <v>1</v>
      </c>
      <c r="U499" s="35" t="s">
        <v>2313</v>
      </c>
      <c r="V499" s="35"/>
      <c r="W499" s="35" t="s">
        <v>1343</v>
      </c>
      <c r="X499" s="35" t="s">
        <v>1672</v>
      </c>
      <c r="Y499" s="37">
        <v>75</v>
      </c>
      <c r="Z499" s="35" t="s">
        <v>2245</v>
      </c>
      <c r="AA499" s="38" t="s">
        <v>2324</v>
      </c>
      <c r="AB499" s="35" t="s">
        <v>91</v>
      </c>
    </row>
    <row r="500" spans="2:29" ht="123.75" customHeight="1">
      <c r="B500" s="34">
        <v>495</v>
      </c>
      <c r="C500" s="35" t="s">
        <v>1383</v>
      </c>
      <c r="D500" s="36" t="s">
        <v>32</v>
      </c>
      <c r="E500" s="36" t="s">
        <v>33</v>
      </c>
      <c r="F500" s="35" t="s">
        <v>34</v>
      </c>
      <c r="G500" s="36">
        <v>2017</v>
      </c>
      <c r="H500" s="35">
        <v>62</v>
      </c>
      <c r="I500" s="36" t="s">
        <v>2121</v>
      </c>
      <c r="J500" s="36">
        <v>1</v>
      </c>
      <c r="K500" s="35" t="s">
        <v>36</v>
      </c>
      <c r="L500" s="35" t="s">
        <v>1337</v>
      </c>
      <c r="M500" s="35" t="s">
        <v>523</v>
      </c>
      <c r="N500" s="35" t="s">
        <v>524</v>
      </c>
      <c r="O500" s="35" t="s">
        <v>2122</v>
      </c>
      <c r="P500" s="35" t="s">
        <v>2123</v>
      </c>
      <c r="Q500" s="35" t="s">
        <v>2124</v>
      </c>
      <c r="R500" s="35" t="s">
        <v>2125</v>
      </c>
      <c r="S500" s="35" t="s">
        <v>2126</v>
      </c>
      <c r="T500" s="35">
        <v>100</v>
      </c>
      <c r="U500" s="35" t="s">
        <v>129</v>
      </c>
      <c r="V500" s="35"/>
      <c r="W500" s="35" t="s">
        <v>1389</v>
      </c>
      <c r="X500" s="35" t="s">
        <v>1390</v>
      </c>
      <c r="Y500" s="35" t="s">
        <v>46</v>
      </c>
      <c r="Z500" s="35"/>
      <c r="AA500" s="35" t="s">
        <v>2326</v>
      </c>
      <c r="AB500" s="35" t="s">
        <v>91</v>
      </c>
    </row>
    <row r="501" spans="2:29" ht="123.75" customHeight="1">
      <c r="B501" s="34">
        <v>496</v>
      </c>
      <c r="C501" s="35" t="s">
        <v>1344</v>
      </c>
      <c r="D501" s="36" t="s">
        <v>32</v>
      </c>
      <c r="E501" s="36" t="s">
        <v>33</v>
      </c>
      <c r="F501" s="35" t="s">
        <v>34</v>
      </c>
      <c r="G501" s="36">
        <v>2016</v>
      </c>
      <c r="H501" s="35">
        <v>72</v>
      </c>
      <c r="I501" s="36" t="s">
        <v>2121</v>
      </c>
      <c r="J501" s="36">
        <v>1</v>
      </c>
      <c r="K501" s="35" t="s">
        <v>36</v>
      </c>
      <c r="L501" s="35" t="s">
        <v>1337</v>
      </c>
      <c r="M501" s="35" t="s">
        <v>38</v>
      </c>
      <c r="N501" s="35" t="s">
        <v>38</v>
      </c>
      <c r="O501" s="35" t="s">
        <v>2127</v>
      </c>
      <c r="P501" s="35" t="s">
        <v>2128</v>
      </c>
      <c r="Q501" s="35" t="s">
        <v>2129</v>
      </c>
      <c r="R501" s="35" t="s">
        <v>2130</v>
      </c>
      <c r="S501" s="35" t="s">
        <v>2131</v>
      </c>
      <c r="T501" s="35">
        <v>1</v>
      </c>
      <c r="U501" s="35" t="s">
        <v>1382</v>
      </c>
      <c r="V501" s="35"/>
      <c r="W501" s="35" t="s">
        <v>1351</v>
      </c>
      <c r="X501" s="35" t="s">
        <v>1352</v>
      </c>
      <c r="Y501" s="37">
        <v>100</v>
      </c>
      <c r="Z501" s="35" t="s">
        <v>2253</v>
      </c>
      <c r="AA501" s="38" t="s">
        <v>2324</v>
      </c>
      <c r="AB501" s="35" t="s">
        <v>91</v>
      </c>
    </row>
    <row r="502" spans="2:29" s="4" customFormat="1" ht="17.25" hidden="1" customHeight="1">
      <c r="B502" s="7">
        <v>497</v>
      </c>
      <c r="C502" s="8" t="s">
        <v>31</v>
      </c>
      <c r="D502" s="9" t="s">
        <v>32</v>
      </c>
      <c r="E502" s="9" t="s">
        <v>33</v>
      </c>
      <c r="F502" s="8" t="s">
        <v>34</v>
      </c>
      <c r="G502" s="9">
        <v>2015</v>
      </c>
      <c r="H502" s="8">
        <v>69</v>
      </c>
      <c r="I502" s="9" t="s">
        <v>2121</v>
      </c>
      <c r="J502" s="9">
        <v>1</v>
      </c>
      <c r="K502" s="8" t="s">
        <v>36</v>
      </c>
      <c r="L502" s="8" t="s">
        <v>1337</v>
      </c>
      <c r="M502" s="8" t="s">
        <v>38</v>
      </c>
      <c r="N502" s="8" t="s">
        <v>38</v>
      </c>
      <c r="O502" s="8" t="s">
        <v>2132</v>
      </c>
      <c r="P502" s="8" t="s">
        <v>2133</v>
      </c>
      <c r="Q502" s="8" t="s">
        <v>2134</v>
      </c>
      <c r="R502" s="8" t="s">
        <v>2135</v>
      </c>
      <c r="S502" s="8" t="s">
        <v>2135</v>
      </c>
      <c r="T502" s="8">
        <v>100</v>
      </c>
      <c r="U502" s="8" t="s">
        <v>2136</v>
      </c>
      <c r="V502" s="8"/>
      <c r="W502" s="8" t="s">
        <v>1400</v>
      </c>
      <c r="X502" s="8" t="s">
        <v>968</v>
      </c>
      <c r="Y502" s="8" t="s">
        <v>46</v>
      </c>
      <c r="Z502" s="8"/>
      <c r="AA502" s="8"/>
      <c r="AB502" s="8" t="s">
        <v>47</v>
      </c>
    </row>
    <row r="503" spans="2:29" s="29" customFormat="1" ht="18.75" hidden="1" customHeight="1">
      <c r="B503" s="24">
        <v>498</v>
      </c>
      <c r="C503" s="25" t="s">
        <v>31</v>
      </c>
      <c r="D503" s="26" t="s">
        <v>32</v>
      </c>
      <c r="E503" s="26" t="s">
        <v>33</v>
      </c>
      <c r="F503" s="25" t="s">
        <v>34</v>
      </c>
      <c r="G503" s="26">
        <v>2015</v>
      </c>
      <c r="H503" s="25">
        <v>69</v>
      </c>
      <c r="I503" s="26" t="s">
        <v>2121</v>
      </c>
      <c r="J503" s="26">
        <v>2</v>
      </c>
      <c r="K503" s="25" t="s">
        <v>36</v>
      </c>
      <c r="L503" s="25" t="s">
        <v>1337</v>
      </c>
      <c r="M503" s="25" t="s">
        <v>38</v>
      </c>
      <c r="N503" s="25" t="s">
        <v>38</v>
      </c>
      <c r="O503" s="25" t="s">
        <v>2132</v>
      </c>
      <c r="P503" s="25" t="s">
        <v>2137</v>
      </c>
      <c r="Q503" s="25" t="s">
        <v>2138</v>
      </c>
      <c r="R503" s="25" t="s">
        <v>2139</v>
      </c>
      <c r="S503" s="25" t="s">
        <v>2139</v>
      </c>
      <c r="T503" s="25">
        <v>100</v>
      </c>
      <c r="U503" s="25" t="s">
        <v>2303</v>
      </c>
      <c r="V503" s="25"/>
      <c r="W503" s="25" t="s">
        <v>1400</v>
      </c>
      <c r="X503" s="25" t="s">
        <v>968</v>
      </c>
      <c r="Y503" s="27">
        <v>100</v>
      </c>
      <c r="Z503" s="25" t="s">
        <v>2354</v>
      </c>
      <c r="AA503" s="28" t="s">
        <v>2324</v>
      </c>
      <c r="AB503" s="25" t="s">
        <v>47</v>
      </c>
      <c r="AC503" s="29" t="s">
        <v>2356</v>
      </c>
    </row>
    <row r="504" spans="2:29" s="29" customFormat="1" ht="18.75" hidden="1" customHeight="1">
      <c r="B504" s="24">
        <v>499</v>
      </c>
      <c r="C504" s="25" t="s">
        <v>31</v>
      </c>
      <c r="D504" s="26" t="s">
        <v>32</v>
      </c>
      <c r="E504" s="26" t="s">
        <v>33</v>
      </c>
      <c r="F504" s="25" t="s">
        <v>34</v>
      </c>
      <c r="G504" s="26">
        <v>2015</v>
      </c>
      <c r="H504" s="25">
        <v>69</v>
      </c>
      <c r="I504" s="26" t="s">
        <v>2121</v>
      </c>
      <c r="J504" s="26">
        <v>3</v>
      </c>
      <c r="K504" s="25" t="s">
        <v>36</v>
      </c>
      <c r="L504" s="25" t="s">
        <v>1337</v>
      </c>
      <c r="M504" s="25" t="s">
        <v>38</v>
      </c>
      <c r="N504" s="25" t="s">
        <v>38</v>
      </c>
      <c r="O504" s="25" t="s">
        <v>2132</v>
      </c>
      <c r="P504" s="25" t="s">
        <v>2140</v>
      </c>
      <c r="Q504" s="25" t="s">
        <v>2141</v>
      </c>
      <c r="R504" s="25" t="s">
        <v>2142</v>
      </c>
      <c r="S504" s="25" t="s">
        <v>2143</v>
      </c>
      <c r="T504" s="25">
        <v>100</v>
      </c>
      <c r="U504" s="25" t="s">
        <v>2303</v>
      </c>
      <c r="V504" s="25"/>
      <c r="W504" s="25" t="s">
        <v>1400</v>
      </c>
      <c r="X504" s="25" t="s">
        <v>968</v>
      </c>
      <c r="Y504" s="27">
        <v>100</v>
      </c>
      <c r="Z504" s="25" t="s">
        <v>2346</v>
      </c>
      <c r="AA504" s="28" t="s">
        <v>2324</v>
      </c>
      <c r="AB504" s="25" t="s">
        <v>47</v>
      </c>
      <c r="AC504" s="29" t="s">
        <v>2356</v>
      </c>
    </row>
    <row r="505" spans="2:29" ht="123.75" customHeight="1">
      <c r="B505" s="34">
        <v>500</v>
      </c>
      <c r="C505" s="35" t="s">
        <v>1366</v>
      </c>
      <c r="D505" s="36" t="s">
        <v>32</v>
      </c>
      <c r="E505" s="36" t="s">
        <v>33</v>
      </c>
      <c r="F505" s="35" t="s">
        <v>34</v>
      </c>
      <c r="G505" s="36">
        <v>2017</v>
      </c>
      <c r="H505" s="35">
        <v>53</v>
      </c>
      <c r="I505" s="36" t="s">
        <v>2121</v>
      </c>
      <c r="J505" s="36">
        <v>1</v>
      </c>
      <c r="K505" s="35" t="s">
        <v>36</v>
      </c>
      <c r="L505" s="35" t="s">
        <v>1337</v>
      </c>
      <c r="M505" s="35" t="s">
        <v>523</v>
      </c>
      <c r="N505" s="35" t="s">
        <v>38</v>
      </c>
      <c r="O505" s="35" t="s">
        <v>2144</v>
      </c>
      <c r="P505" s="35" t="s">
        <v>2145</v>
      </c>
      <c r="Q505" s="35" t="s">
        <v>2146</v>
      </c>
      <c r="R505" s="35" t="s">
        <v>2147</v>
      </c>
      <c r="S505" s="35" t="s">
        <v>2148</v>
      </c>
      <c r="T505" s="35">
        <v>1</v>
      </c>
      <c r="U505" s="35" t="s">
        <v>589</v>
      </c>
      <c r="V505" s="35"/>
      <c r="W505" s="35" t="s">
        <v>1372</v>
      </c>
      <c r="X505" s="35" t="s">
        <v>1365</v>
      </c>
      <c r="Y505" s="37">
        <v>0</v>
      </c>
      <c r="Z505" s="35" t="s">
        <v>2206</v>
      </c>
      <c r="AA505" s="38" t="s">
        <v>2326</v>
      </c>
      <c r="AB505" s="35" t="s">
        <v>91</v>
      </c>
    </row>
    <row r="506" spans="2:29" ht="123.75" customHeight="1">
      <c r="B506" s="34">
        <v>501</v>
      </c>
      <c r="C506" s="35" t="s">
        <v>1359</v>
      </c>
      <c r="D506" s="36" t="s">
        <v>32</v>
      </c>
      <c r="E506" s="36" t="s">
        <v>33</v>
      </c>
      <c r="F506" s="35" t="s">
        <v>34</v>
      </c>
      <c r="G506" s="36">
        <v>2017</v>
      </c>
      <c r="H506" s="35">
        <v>57</v>
      </c>
      <c r="I506" s="36" t="s">
        <v>2121</v>
      </c>
      <c r="J506" s="36">
        <v>1</v>
      </c>
      <c r="K506" s="35" t="s">
        <v>36</v>
      </c>
      <c r="L506" s="35" t="s">
        <v>1337</v>
      </c>
      <c r="M506" s="35" t="s">
        <v>74</v>
      </c>
      <c r="N506" s="35" t="s">
        <v>75</v>
      </c>
      <c r="O506" s="35" t="s">
        <v>2149</v>
      </c>
      <c r="P506" s="35" t="s">
        <v>2150</v>
      </c>
      <c r="Q506" s="35" t="s">
        <v>2151</v>
      </c>
      <c r="R506" s="35" t="s">
        <v>2152</v>
      </c>
      <c r="S506" s="35" t="s">
        <v>2153</v>
      </c>
      <c r="T506" s="35">
        <v>1</v>
      </c>
      <c r="U506" s="35" t="s">
        <v>589</v>
      </c>
      <c r="V506" s="35"/>
      <c r="W506" s="35" t="s">
        <v>1359</v>
      </c>
      <c r="X506" s="35" t="s">
        <v>1450</v>
      </c>
      <c r="Y506" s="37">
        <v>0</v>
      </c>
      <c r="Z506" s="35" t="s">
        <v>2206</v>
      </c>
      <c r="AA506" s="38" t="s">
        <v>2326</v>
      </c>
      <c r="AB506" s="35" t="s">
        <v>91</v>
      </c>
    </row>
    <row r="507" spans="2:29" s="4" customFormat="1" ht="16.5" hidden="1" customHeight="1">
      <c r="B507" s="7">
        <v>502</v>
      </c>
      <c r="C507" s="8" t="s">
        <v>31</v>
      </c>
      <c r="D507" s="9" t="s">
        <v>32</v>
      </c>
      <c r="E507" s="9" t="s">
        <v>33</v>
      </c>
      <c r="F507" s="8" t="s">
        <v>34</v>
      </c>
      <c r="G507" s="9">
        <v>2015</v>
      </c>
      <c r="H507" s="8">
        <v>69</v>
      </c>
      <c r="I507" s="9" t="s">
        <v>2154</v>
      </c>
      <c r="J507" s="9">
        <v>1</v>
      </c>
      <c r="K507" s="8" t="s">
        <v>36</v>
      </c>
      <c r="L507" s="8" t="s">
        <v>1337</v>
      </c>
      <c r="M507" s="8" t="s">
        <v>38</v>
      </c>
      <c r="N507" s="8" t="s">
        <v>38</v>
      </c>
      <c r="O507" s="8" t="s">
        <v>2155</v>
      </c>
      <c r="P507" s="8" t="s">
        <v>2156</v>
      </c>
      <c r="Q507" s="8" t="s">
        <v>2157</v>
      </c>
      <c r="R507" s="8" t="s">
        <v>2158</v>
      </c>
      <c r="S507" s="8" t="s">
        <v>2158</v>
      </c>
      <c r="T507" s="8">
        <v>1</v>
      </c>
      <c r="U507" s="8" t="s">
        <v>505</v>
      </c>
      <c r="V507" s="8"/>
      <c r="W507" s="8" t="s">
        <v>1400</v>
      </c>
      <c r="X507" s="8" t="s">
        <v>297</v>
      </c>
      <c r="Y507" s="8" t="s">
        <v>46</v>
      </c>
      <c r="Z507" s="8"/>
      <c r="AA507" s="8"/>
      <c r="AB507" s="8" t="s">
        <v>47</v>
      </c>
    </row>
    <row r="508" spans="2:29" s="4" customFormat="1" ht="16.5" hidden="1" customHeight="1">
      <c r="B508" s="7">
        <v>503</v>
      </c>
      <c r="C508" s="8" t="s">
        <v>31</v>
      </c>
      <c r="D508" s="9" t="s">
        <v>32</v>
      </c>
      <c r="E508" s="9" t="s">
        <v>33</v>
      </c>
      <c r="F508" s="8" t="s">
        <v>34</v>
      </c>
      <c r="G508" s="9">
        <v>2015</v>
      </c>
      <c r="H508" s="8">
        <v>69</v>
      </c>
      <c r="I508" s="9" t="s">
        <v>2159</v>
      </c>
      <c r="J508" s="9">
        <v>1</v>
      </c>
      <c r="K508" s="8" t="s">
        <v>36</v>
      </c>
      <c r="L508" s="8" t="s">
        <v>1337</v>
      </c>
      <c r="M508" s="8" t="s">
        <v>38</v>
      </c>
      <c r="N508" s="8" t="s">
        <v>38</v>
      </c>
      <c r="O508" s="8" t="s">
        <v>2160</v>
      </c>
      <c r="P508" s="8" t="s">
        <v>2161</v>
      </c>
      <c r="Q508" s="8" t="s">
        <v>1736</v>
      </c>
      <c r="R508" s="8" t="s">
        <v>1737</v>
      </c>
      <c r="S508" s="8" t="s">
        <v>1738</v>
      </c>
      <c r="T508" s="8">
        <v>1</v>
      </c>
      <c r="U508" s="8" t="s">
        <v>514</v>
      </c>
      <c r="V508" s="8"/>
      <c r="W508" s="8" t="s">
        <v>1400</v>
      </c>
      <c r="X508" s="8" t="s">
        <v>148</v>
      </c>
      <c r="Y508" s="8" t="s">
        <v>46</v>
      </c>
      <c r="Z508" s="8"/>
      <c r="AA508" s="8"/>
      <c r="AB508" s="8" t="s">
        <v>47</v>
      </c>
    </row>
    <row r="509" spans="2:29" s="4" customFormat="1" ht="16.5" hidden="1" customHeight="1">
      <c r="B509" s="7">
        <v>504</v>
      </c>
      <c r="C509" s="8" t="s">
        <v>31</v>
      </c>
      <c r="D509" s="9" t="s">
        <v>32</v>
      </c>
      <c r="E509" s="9" t="s">
        <v>33</v>
      </c>
      <c r="F509" s="8" t="s">
        <v>34</v>
      </c>
      <c r="G509" s="9">
        <v>2015</v>
      </c>
      <c r="H509" s="8">
        <v>69</v>
      </c>
      <c r="I509" s="9" t="s">
        <v>2162</v>
      </c>
      <c r="J509" s="9">
        <v>1</v>
      </c>
      <c r="K509" s="8" t="s">
        <v>36</v>
      </c>
      <c r="L509" s="8" t="s">
        <v>1337</v>
      </c>
      <c r="M509" s="8" t="s">
        <v>38</v>
      </c>
      <c r="N509" s="8" t="s">
        <v>38</v>
      </c>
      <c r="O509" s="8" t="s">
        <v>2163</v>
      </c>
      <c r="P509" s="8" t="s">
        <v>2164</v>
      </c>
      <c r="Q509" s="8" t="s">
        <v>1736</v>
      </c>
      <c r="R509" s="8" t="s">
        <v>1737</v>
      </c>
      <c r="S509" s="8" t="s">
        <v>1738</v>
      </c>
      <c r="T509" s="8">
        <v>1</v>
      </c>
      <c r="U509" s="8" t="s">
        <v>514</v>
      </c>
      <c r="V509" s="8"/>
      <c r="W509" s="8" t="s">
        <v>1400</v>
      </c>
      <c r="X509" s="8" t="s">
        <v>148</v>
      </c>
      <c r="Y509" s="8" t="s">
        <v>46</v>
      </c>
      <c r="Z509" s="8"/>
      <c r="AA509" s="8"/>
      <c r="AB509" s="8" t="s">
        <v>47</v>
      </c>
    </row>
    <row r="510" spans="2:29" s="4" customFormat="1" ht="16.5" hidden="1" customHeight="1">
      <c r="B510" s="7">
        <v>505</v>
      </c>
      <c r="C510" s="8" t="s">
        <v>31</v>
      </c>
      <c r="D510" s="9" t="s">
        <v>32</v>
      </c>
      <c r="E510" s="9" t="s">
        <v>33</v>
      </c>
      <c r="F510" s="8" t="s">
        <v>34</v>
      </c>
      <c r="G510" s="9">
        <v>2015</v>
      </c>
      <c r="H510" s="8">
        <v>69</v>
      </c>
      <c r="I510" s="9" t="s">
        <v>2165</v>
      </c>
      <c r="J510" s="9">
        <v>1</v>
      </c>
      <c r="K510" s="8" t="s">
        <v>36</v>
      </c>
      <c r="L510" s="8" t="s">
        <v>1337</v>
      </c>
      <c r="M510" s="8" t="s">
        <v>38</v>
      </c>
      <c r="N510" s="8" t="s">
        <v>38</v>
      </c>
      <c r="O510" s="8" t="s">
        <v>2166</v>
      </c>
      <c r="P510" s="8" t="s">
        <v>2164</v>
      </c>
      <c r="Q510" s="8" t="s">
        <v>1736</v>
      </c>
      <c r="R510" s="8" t="s">
        <v>1737</v>
      </c>
      <c r="S510" s="8" t="s">
        <v>1738</v>
      </c>
      <c r="T510" s="8">
        <v>1</v>
      </c>
      <c r="U510" s="8" t="s">
        <v>514</v>
      </c>
      <c r="V510" s="8"/>
      <c r="W510" s="8" t="s">
        <v>1400</v>
      </c>
      <c r="X510" s="8" t="s">
        <v>148</v>
      </c>
      <c r="Y510" s="8" t="s">
        <v>46</v>
      </c>
      <c r="Z510" s="8"/>
      <c r="AA510" s="8"/>
      <c r="AB510" s="8" t="s">
        <v>47</v>
      </c>
    </row>
    <row r="511" spans="2:29" s="4" customFormat="1" ht="16.5" hidden="1" customHeight="1">
      <c r="B511" s="7">
        <v>506</v>
      </c>
      <c r="C511" s="8" t="s">
        <v>31</v>
      </c>
      <c r="D511" s="9" t="s">
        <v>32</v>
      </c>
      <c r="E511" s="9" t="s">
        <v>33</v>
      </c>
      <c r="F511" s="8" t="s">
        <v>34</v>
      </c>
      <c r="G511" s="9">
        <v>2015</v>
      </c>
      <c r="H511" s="8">
        <v>69</v>
      </c>
      <c r="I511" s="9" t="s">
        <v>2167</v>
      </c>
      <c r="J511" s="9">
        <v>1</v>
      </c>
      <c r="K511" s="8" t="s">
        <v>36</v>
      </c>
      <c r="L511" s="8" t="s">
        <v>1337</v>
      </c>
      <c r="M511" s="8" t="s">
        <v>38</v>
      </c>
      <c r="N511" s="8" t="s">
        <v>38</v>
      </c>
      <c r="O511" s="8" t="s">
        <v>2168</v>
      </c>
      <c r="P511" s="8" t="s">
        <v>2169</v>
      </c>
      <c r="Q511" s="8" t="s">
        <v>2170</v>
      </c>
      <c r="R511" s="8" t="s">
        <v>2171</v>
      </c>
      <c r="S511" s="8" t="s">
        <v>2172</v>
      </c>
      <c r="T511" s="8">
        <v>2</v>
      </c>
      <c r="U511" s="8" t="s">
        <v>514</v>
      </c>
      <c r="V511" s="8"/>
      <c r="W511" s="8" t="s">
        <v>1400</v>
      </c>
      <c r="X511" s="8" t="s">
        <v>148</v>
      </c>
      <c r="Y511" s="8" t="s">
        <v>46</v>
      </c>
      <c r="Z511" s="8"/>
      <c r="AA511" s="8"/>
      <c r="AB511" s="8" t="s">
        <v>47</v>
      </c>
    </row>
    <row r="512" spans="2:29" s="4" customFormat="1" ht="63.75" hidden="1" customHeight="1">
      <c r="B512" s="7">
        <v>507</v>
      </c>
      <c r="C512" s="8" t="s">
        <v>31</v>
      </c>
      <c r="D512" s="9" t="s">
        <v>32</v>
      </c>
      <c r="E512" s="9" t="s">
        <v>33</v>
      </c>
      <c r="F512" s="8" t="s">
        <v>34</v>
      </c>
      <c r="G512" s="9">
        <v>2015</v>
      </c>
      <c r="H512" s="8">
        <v>69</v>
      </c>
      <c r="I512" s="9" t="s">
        <v>2173</v>
      </c>
      <c r="J512" s="9">
        <v>1</v>
      </c>
      <c r="K512" s="8" t="s">
        <v>36</v>
      </c>
      <c r="L512" s="8" t="s">
        <v>1337</v>
      </c>
      <c r="M512" s="8" t="s">
        <v>38</v>
      </c>
      <c r="N512" s="8" t="s">
        <v>38</v>
      </c>
      <c r="O512" s="8" t="s">
        <v>2174</v>
      </c>
      <c r="P512" s="8" t="s">
        <v>2175</v>
      </c>
      <c r="Q512" s="8" t="s">
        <v>2170</v>
      </c>
      <c r="R512" s="8" t="s">
        <v>2171</v>
      </c>
      <c r="S512" s="8" t="s">
        <v>2172</v>
      </c>
      <c r="T512" s="8">
        <v>2</v>
      </c>
      <c r="U512" s="8" t="s">
        <v>514</v>
      </c>
      <c r="V512" s="8"/>
      <c r="W512" s="8" t="s">
        <v>1400</v>
      </c>
      <c r="X512" s="8" t="s">
        <v>148</v>
      </c>
      <c r="Y512" s="8" t="s">
        <v>46</v>
      </c>
      <c r="Z512" s="8"/>
      <c r="AA512" s="8"/>
      <c r="AB512" s="8" t="s">
        <v>47</v>
      </c>
    </row>
    <row r="513" spans="2:28" ht="123.75" customHeight="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2"/>
      <c r="Z513" s="31"/>
      <c r="AA513" s="33"/>
      <c r="AB513" s="31"/>
    </row>
  </sheetData>
  <autoFilter ref="B5:AB512" xr:uid="{00000000-0009-0000-0000-000000000000}">
    <filterColumn colId="26">
      <filters>
        <filter val="ABIERTA"/>
        <filter val="INCUMPLIDA"/>
      </filters>
    </filterColumn>
  </autoFilter>
  <mergeCells count="3">
    <mergeCell ref="L1:M1"/>
    <mergeCell ref="K2:O2"/>
    <mergeCell ref="B4:J4"/>
  </mergeCells>
  <pageMargins left="0.25" right="0.70833330000000005" top="0.25" bottom="0.25" header="0.5" footer="0.5"/>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tabSelected="1" topLeftCell="A3" workbookViewId="0">
      <selection activeCell="B12" sqref="B12"/>
    </sheetView>
  </sheetViews>
  <sheetFormatPr baseColWidth="10" defaultRowHeight="15"/>
  <cols>
    <col min="1" max="1" width="3.7109375" customWidth="1"/>
    <col min="2" max="2" width="32.5703125" bestFit="1" customWidth="1"/>
    <col min="3" max="3" width="20.42578125" bestFit="1" customWidth="1"/>
    <col min="4" max="4" width="10.5703125" customWidth="1"/>
    <col min="5" max="5" width="5.42578125" bestFit="1" customWidth="1"/>
  </cols>
  <sheetData>
    <row r="1" spans="2:6" ht="9.75" hidden="1" customHeight="1"/>
    <row r="2" spans="2:6" hidden="1">
      <c r="B2" s="1" t="s">
        <v>30</v>
      </c>
      <c r="C2" t="s">
        <v>2176</v>
      </c>
    </row>
    <row r="3" spans="2:6" ht="37.5" customHeight="1">
      <c r="B3" s="49" t="s">
        <v>2351</v>
      </c>
      <c r="C3" s="49"/>
      <c r="D3" s="49"/>
    </row>
    <row r="4" spans="2:6" ht="3" customHeight="1" thickBot="1">
      <c r="B4" s="1" t="s">
        <v>2179</v>
      </c>
    </row>
    <row r="5" spans="2:6" ht="15.75" thickBot="1">
      <c r="B5" s="22" t="s">
        <v>2323</v>
      </c>
      <c r="C5" s="23" t="s">
        <v>2177</v>
      </c>
      <c r="D5" s="14" t="s">
        <v>2350</v>
      </c>
    </row>
    <row r="6" spans="2:6">
      <c r="B6" s="17" t="s">
        <v>2324</v>
      </c>
      <c r="C6" s="15">
        <v>118</v>
      </c>
      <c r="D6" s="12">
        <f>140/174</f>
        <v>0.8045977011494253</v>
      </c>
      <c r="E6" s="10"/>
      <c r="F6" s="11"/>
    </row>
    <row r="7" spans="2:6">
      <c r="B7" s="18" t="s">
        <v>2325</v>
      </c>
      <c r="C7" s="21">
        <v>15</v>
      </c>
      <c r="D7" s="12">
        <f>18/174</f>
        <v>0.10344827586206896</v>
      </c>
      <c r="E7" s="10"/>
      <c r="F7" s="11"/>
    </row>
    <row r="8" spans="2:6">
      <c r="B8" s="18" t="s">
        <v>2326</v>
      </c>
      <c r="C8" s="21">
        <v>55</v>
      </c>
      <c r="D8" s="12"/>
      <c r="E8" s="10"/>
      <c r="F8" s="11"/>
    </row>
    <row r="9" spans="2:6" ht="15.75" thickBot="1">
      <c r="B9" s="19" t="s">
        <v>2349</v>
      </c>
      <c r="C9" s="21">
        <v>2</v>
      </c>
      <c r="D9" s="12">
        <f>16/174</f>
        <v>9.1954022988505746E-2</v>
      </c>
      <c r="E9" s="10"/>
      <c r="F9" s="11"/>
    </row>
    <row r="10" spans="2:6" ht="15.75" thickBot="1">
      <c r="B10" s="20" t="s">
        <v>2178</v>
      </c>
      <c r="C10" s="16">
        <v>190</v>
      </c>
      <c r="D10" s="13">
        <f>SUM(D6:D9)</f>
        <v>1</v>
      </c>
      <c r="E10" s="10"/>
    </row>
    <row r="11" spans="2:6" ht="36" customHeight="1">
      <c r="B11" s="48" t="s">
        <v>2357</v>
      </c>
      <c r="C11" s="48"/>
      <c r="D11" s="48"/>
    </row>
    <row r="13" spans="2:6" ht="15.75" thickBot="1"/>
    <row r="14" spans="2:6" ht="15.75" thickBot="1"/>
    <row r="15" spans="2:6" ht="15.75" thickBot="1"/>
    <row r="16" spans="2:6" ht="15.75" thickBot="1"/>
    <row r="17" spans="1:1" ht="15.75" thickBot="1"/>
    <row r="21" spans="1:1" ht="15.75" thickBot="1"/>
    <row r="22" spans="1:1" ht="15.75" thickBot="1"/>
    <row r="23" spans="1:1" ht="15.75" thickBot="1"/>
    <row r="24" spans="1:1" ht="12.75" customHeight="1"/>
    <row r="25" spans="1:1" hidden="1"/>
    <row r="27" spans="1:1">
      <c r="A27" t="s">
        <v>2352</v>
      </c>
    </row>
  </sheetData>
  <mergeCells count="2">
    <mergeCell ref="B11:D11"/>
    <mergeCell ref="B3:D3"/>
  </mergeCells>
  <printOptions horizontalCentered="1" verticalCentered="1"/>
  <pageMargins left="0.23622047244094491" right="0.23622047244094491" top="0.74803149606299213" bottom="0.74803149606299213" header="0.31496062992125984" footer="0.31496062992125984"/>
  <pageSetup scale="9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PM 2018-05-31</vt:lpstr>
      <vt:lpstr>Tabla a 2018-05-31</vt:lpstr>
      <vt:lpstr>'Consolidado PM 2018-05-31'!__bookmark_1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fjromeroq</dc:creator>
  <cp:lastModifiedBy>MARCELA.REYES</cp:lastModifiedBy>
  <cp:lastPrinted>2018-05-28T20:31:05Z</cp:lastPrinted>
  <dcterms:created xsi:type="dcterms:W3CDTF">2018-05-18T10:07:22Z</dcterms:created>
  <dcterms:modified xsi:type="dcterms:W3CDTF">2019-03-15T16:00:36Z</dcterms:modified>
</cp:coreProperties>
</file>