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defaultThemeVersion="124226"/>
  <mc:AlternateContent xmlns:mc="http://schemas.openxmlformats.org/markup-compatibility/2006">
    <mc:Choice Requires="x15">
      <x15ac:absPath xmlns:x15ac="http://schemas.microsoft.com/office/spreadsheetml/2010/11/ac" url="C:\Users\marcela.reyes\Documents\ARCHIVOS SECRETARIA DE AMBIENTE\CONTROL INTERNO\Programación plan de mejoramiento por procesos\"/>
    </mc:Choice>
  </mc:AlternateContent>
  <xr:revisionPtr revIDLastSave="0" documentId="8_{42FCB666-8E6D-46C9-98FB-B77B28F1EA18}" xr6:coauthVersionLast="36" xr6:coauthVersionMax="36" xr10:uidLastSave="{00000000-0000-0000-0000-000000000000}"/>
  <bookViews>
    <workbookView xWindow="0" yWindow="0" windowWidth="24000" windowHeight="10920" activeTab="1" xr2:uid="{00000000-000D-0000-FFFF-FFFF00000000}"/>
  </bookViews>
  <sheets>
    <sheet name="Consolidado PM 2018-05-31" sheetId="2" r:id="rId1"/>
    <sheet name="Tabla a 2018-05-31" sheetId="4" r:id="rId2"/>
  </sheets>
  <definedNames>
    <definedName name="__bookmark_1" localSheetId="0">'Consolidado PM 2018-05-31'!$B$5:$AB$513</definedName>
    <definedName name="__bookmark_1">#REF!</definedName>
    <definedName name="_xlnm._FilterDatabase" localSheetId="0" hidden="1">'Consolidado PM 2018-05-31'!$B$5:$AB$512</definedName>
  </definedNames>
  <calcPr calcId="191029"/>
  <pivotCaches>
    <pivotCache cacheId="0" r:id="rId3"/>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4" l="1"/>
  <c r="D7" i="4"/>
  <c r="D6" i="4"/>
  <c r="D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<sst xmlns="http://schemas.openxmlformats.org/spreadsheetml/2006/main" count="9969" uniqueCount="2358">
  <si>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</si>
  <si>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</si>
  <si>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</si>
  <si>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</si>
  <si>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</si>
  <si>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</si>
  <si>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</si>
  <si>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</si>
  <si>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</si>
  <si>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</si>
  <si>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</si>
  <si>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</si>
  <si>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</si>
  <si>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</si>
  <si>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</si>
  <si>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</si>
  <si>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</si>
  <si>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</si>
  <si>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</si>
  <si>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</si>
  <si>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</si>
  <si>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</si>
  <si>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</si>
  <si>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</si>
  <si>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</si>
  <si>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</si>
  <si>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</si>
  <si>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</si>
  <si>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</si>
  <si>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</si>
  <si>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</si>
  <si>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</si>
  <si>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</si>
  <si>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</si>
  <si>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</si>
  <si>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</si>
  <si>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</si>
  <si>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</si>
  <si>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</si>
  <si>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</si>
  <si>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</si>
  <si>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</si>
  <si>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</si>
  <si>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</si>
  <si>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</si>
  <si>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</si>
  <si>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</si>
  <si>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</si>
  <si>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</si>
  <si>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</si>
  <si>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</si>
  <si>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</si>
  <si>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</si>
  <si>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</si>
  <si>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</si>
  <si>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</si>
  <si>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</si>
  <si>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</si>
  <si>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</si>
  <si>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</si>
  <si>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</si>
  <si>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</si>
  <si>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</si>
  <si>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</si>
  <si>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</si>
  <si>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</si>
  <si>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</si>
  <si>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</si>
  <si>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</si>
  <si>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</si>
  <si>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</si>
  <si>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</si>
  <si>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</si>
  <si>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</si>
  <si>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</si>
  <si>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</si>
  <si>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</si>
  <si>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</si>
  <si>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</si>
  <si>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</si>
  <si>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</si>
  <si>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</si>
  <si>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</si>
  <si>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</si>
  <si>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</si>
  <si>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</si>
  <si>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</si>
  <si>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</si>
  <si>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</si>
  <si>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</si>
  <si>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</si>
  <si>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</si>
  <si>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</si>
  <si>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</si>
  <si>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</si>
  <si>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</si>
  <si>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</si>
  <si>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</si>
  <si>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</si>
  <si>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</si>
  <si>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</si>
  <si>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</si>
  <si>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</si>
  <si>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</si>
  <si>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</si>
  <si>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</si>
  <si>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</si>
  <si>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</si>
  <si>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</si>
  <si>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</si>
  <si>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</si>
  <si>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</si>
  <si>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</si>
  <si>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</si>
  <si>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</si>
  <si>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</si>
  <si>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</si>
  <si>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</si>
  <si>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</si>
  <si>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</si>
  <si>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</si>
  <si>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</si>
  <si>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</si>
  <si>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</si>
  <si>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</si>
  <si>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</si>
  <si>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</si>
  <si>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</si>
  <si>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</si>
  <si>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</si>
  <si>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</si>
  <si>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</si>
  <si>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</si>
  <si>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</si>
  <si>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</si>
  <si>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</si>
  <si>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</si>
  <si>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</si>
  <si>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</si>
  <si>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</si>
  <si>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</si>
  <si>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</si>
  <si>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</si>
  <si>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</si>
  <si>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</si>
  <si>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</si>
  <si>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</si>
  <si>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</si>
  <si>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</si>
  <si>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</si>
  <si>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</si>
  <si>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</si>
  <si>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</si>
  <si>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</si>
  <si>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</si>
  <si>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</si>
  <si>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</si>
  <si>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</si>
  <si>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</si>
  <si>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</si>
  <si>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</si>
  <si>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</si>
  <si>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</si>
  <si>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</si>
  <si>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</si>
  <si>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</si>
  <si>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</si>
  <si>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</si>
  <si>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</si>
  <si>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</si>
  <si>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</si>
  <si>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</si>
  <si>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</si>
  <si>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</si>
  <si>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</si>
  <si>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</si>
  <si>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</si>
  <si>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</si>
  <si>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</si>
  <si>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</si>
  <si>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</si>
  <si>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</si>
  <si>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</si>
  <si>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</si>
  <si>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</si>
  <si>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</si>
  <si>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</si>
  <si>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</si>
  <si>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</si>
  <si>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</si>
  <si>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</si>
  <si>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</si>
  <si>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</si>
  <si>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</si>
  <si>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</si>
  <si>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</si>
  <si>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</si>
  <si>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</si>
  <si>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</si>
  <si>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</si>
  <si>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</si>
  <si>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</si>
  <si>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</si>
  <si>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</si>
  <si>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</si>
  <si>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</si>
  <si>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</si>
  <si>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</si>
  <si>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</si>
  <si>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</si>
  <si>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</si>
  <si>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</si>
  <si>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</si>
  <si>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</si>
  <si>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</si>
  <si>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</si>
  <si>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</si>
  <si>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</si>
  <si>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</si>
  <si>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</si>
  <si>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</si>
  <si>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</si>
  <si>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</si>
  <si>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</si>
  <si>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</si>
  <si>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</si>
  <si>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</si>
  <si>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</si>
  <si>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</si>
  <si>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</si>
  <si>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</si>
  <si>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</si>
  <si>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</si>
  <si>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</si>
  <si>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</si>
  <si>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</si>
  <si>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</si>
  <si>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</si>
  <si>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</si>
  <si>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</si>
  <si>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</si>
  <si>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</si>
  <si>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</si>
  <si>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</si>
  <si>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</si>
  <si>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</si>
  <si>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</si>
  <si>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</si>
  <si>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</si>
  <si>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</si>
  <si>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</si>
  <si>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</si>
  <si>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</si>
  <si>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</si>
  <si>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</si>
  <si>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</si>
  <si>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</si>
  <si>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</si>
  <si>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</si>
  <si>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</si>
  <si>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</si>
  <si>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</si>
  <si>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</si>
  <si>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</si>
  <si>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</si>
  <si>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</si>
  <si>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</si>
  <si>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</si>
  <si>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</si>
  <si>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</si>
  <si>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</si>
  <si>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</si>
  <si>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</si>
  <si>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</si>
  <si>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</si>
  <si>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</si>
  <si>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</si>
  <si>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</si>
  <si>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</si>
  <si>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</si>
  <si>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</si>
  <si>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</si>
  <si>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</si>
  <si>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</si>
  <si>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</si>
  <si>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</si>
  <si>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</si>
  <si>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</si>
  <si>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</si>
  <si>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</si>
  <si>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</si>
  <si>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</si>
  <si>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</si>
  <si>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</si>
  <si>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</si>
  <si>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</si>
  <si>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</si>
  <si>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</si>
  <si>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</si>
  <si>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</si>
  <si>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</si>
  <si>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</si>
  <si>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</si>
  <si>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</si>
  <si>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</si>
  <si>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</si>
  <si>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</si>
  <si>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</si>
  <si>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</si>
  <si>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</si>
  <si>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</si>
  <si>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</si>
  <si>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</si>
  <si>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</si>
  <si>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</si>
  <si>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</si>
  <si>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</si>
  <si>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</si>
  <si>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</si>
  <si>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</si>
  <si>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</si>
  <si>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</si>
  <si>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</si>
  <si>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</si>
  <si>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</si>
  <si>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</si>
  <si>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</si>
  <si>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</si>
  <si>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</si>
  <si>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</si>
  <si>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</si>
  <si>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</si>
  <si>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</si>
  <si>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</si>
  <si>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</si>
  <si>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</si>
  <si>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</si>
  <si>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</si>
  <si>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</si>
  <si>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</si>
  <si>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</si>
  <si>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</si>
  <si>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</si>
  <si>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</si>
  <si>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</si>
  <si>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</si>
  <si>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</si>
  <si>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</si>
  <si>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</si>
  <si>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</si>
  <si>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</si>
  <si>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</si>
  <si>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</si>
  <si>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</si>
  <si>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</si>
  <si>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</si>
  <si>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</si>
  <si>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</si>
  <si>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</si>
  <si>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</si>
  <si>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</si>
  <si>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</si>
  <si>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</si>
  <si>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</si>
  <si>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</si>
  <si>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</si>
  <si>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</si>
  <si>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</si>
  <si>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</si>
  <si>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</si>
  <si>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</si>
  <si>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</si>
  <si>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</si>
  <si>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</si>
  <si>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</si>
  <si>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</si>
  <si>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</si>
  <si>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</si>
  <si>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</si>
  <si>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</si>
  <si>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</si>
  <si>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</si>
  <si>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</si>
  <si>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</si>
  <si>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</si>
  <si>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</si>
  <si>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</si>
  <si>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</si>
  <si>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</si>
  <si>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</si>
  <si>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</si>
  <si>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</si>
  <si>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</si>
  <si>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</si>
  <si>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</si>
  <si>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</si>
  <si>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</si>
  <si>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</si>
  <si>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</si>
  <si>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</si>
  <si>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</si>
  <si>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</si>
  <si>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</si>
  <si>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</si>
  <si>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</si>
  <si>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</si>
  <si>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</si>
  <si>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</si>
  <si>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</si>
  <si>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</si>
  <si>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</si>
  <si>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</si>
  <si>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</si>
  <si>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</si>
  <si>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</si>
  <si>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</si>
  <si>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</si>
  <si>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</si>
  <si>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</si>
  <si>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</si>
  <si>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</si>
  <si>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</si>
  <si>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</si>
  <si>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</si>
  <si>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</si>
  <si>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</si>
  <si>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</si>
  <si>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</si>
  <si>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</si>
  <si>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</si>
  <si>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</si>
  <si>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</si>
  <si>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</si>
  <si>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</si>
  <si>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</si>
  <si>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</si>
  <si>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</si>
  <si>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</si>
  <si>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</si>
  <si>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</si>
  <si>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</si>
  <si>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</si>
  <si>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</si>
  <si>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</si>
  <si>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</si>
  <si>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</si>
  <si>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</si>
  <si>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</si>
  <si>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</si>
  <si>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</si>
  <si>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</si>
  <si>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</si>
  <si>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</si>
  <si>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</si>
  <si>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</si>
  <si>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</si>
  <si>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</si>
  <si>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</si>
  <si>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</si>
  <si>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</si>
  <si>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</si>
  <si>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</si>
  <si>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</si>
  <si>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</si>
  <si>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</si>
  <si>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</si>
  <si>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</si>
  <si>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</si>
  <si>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</si>
  <si>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</si>
  <si>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</si>
  <si>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</si>
  <si>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</si>
  <si>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</si>
  <si>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</si>
  <si>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</si>
  <si>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</si>
  <si>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</si>
  <si>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</si>
  <si>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</si>
  <si>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</si>
  <si>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</si>
  <si>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</si>
  <si>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</si>
  <si>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</si>
  <si>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</si>
  <si>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</si>
  <si>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</si>
  <si>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</si>
  <si>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</si>
  <si>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</si>
  <si>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</si>
  <si>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</si>
  <si>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</si>
  <si>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</si>
  <si>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</si>
  <si>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</si>
  <si>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</si>
  <si>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</si>
  <si>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</si>
  <si>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</si>
  <si>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</si>
  <si>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</si>
  <si>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</si>
  <si>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</si>
  <si>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</si>
  <si>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</si>
  <si>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</si>
  <si>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</si>
  <si>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</si>
  <si>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</si>
  <si>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</si>
  <si>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</si>
  <si>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</si>
  <si>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</si>
  <si>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</si>
  <si>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</si>
  <si>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</si>
  <si>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</si>
  <si>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</si>
  <si>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</si>
  <si>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</si>
  <si>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</si>
  <si>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</si>
  <si>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</si>
  <si>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</si>
  <si>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</si>
  <si>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</si>
  <si>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</si>
  <si>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</si>
  <si>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</si>
  <si>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</si>
  <si>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</si>
  <si>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</si>
  <si>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</si>
  <si>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</si>
  <si>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</si>
  <si>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</si>
  <si>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</si>
  <si>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</si>
  <si>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</si>
  <si>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</si>
  <si>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</si>
  <si>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</si>
  <si>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</si>
  <si>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</si>
  <si>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</si>
  <si>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</si>
  <si>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</si>
  <si>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</si>
  <si>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</si>
  <si>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</si>
  <si>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</si>
  <si>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</si>
  <si>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</si>
  <si>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</si>
  <si>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</si>
  <si>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</si>
  <si>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</si>
  <si>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</si>
  <si>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</si>
  <si>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</si>
  <si>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</si>
  <si>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</si>
  <si>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</si>
  <si>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</si>
  <si>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</si>
  <si>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</si>
  <si>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</si>
  <si>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</si>
  <si>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</si>
  <si>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</si>
  <si>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</si>
  <si>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</si>
  <si>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</si>
  <si>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</si>
  <si>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</si>
  <si>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</si>
  <si>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</si>
  <si>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</si>
  <si>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</si>
  <si>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</si>
  <si>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</si>
  <si>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</si>
  <si>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</si>
  <si>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</si>
  <si>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</si>
  <si>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</si>
  <si>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</si>
  <si>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</si>
  <si>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</si>
  <si>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</si>
  <si>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</si>
  <si>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</si>
  <si>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</si>
  <si>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</si>
  <si>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</si>
  <si>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</si>
  <si>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</si>
  <si>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</si>
  <si>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</si>
  <si>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</si>
  <si>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</si>
  <si>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</si>
  <si>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</si>
  <si>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</si>
  <si>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</si>
  <si>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</si>
  <si>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</si>
  <si>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</si>
  <si>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</si>
  <si>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</si>
  <si>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</si>
  <si>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</si>
  <si>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</si>
  <si>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</si>
  <si>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</si>
  <si>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</si>
  <si>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</si>
  <si>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</si>
  <si>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</si>
  <si>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</si>
  <si>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</si>
  <si>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</si>
  <si>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</si>
  <si>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</si>
  <si>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</si>
  <si>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</si>
  <si>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</si>
  <si>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</si>
  <si>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</si>
  <si>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</si>
  <si>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</si>
  <si>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</si>
  <si>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</si>
  <si>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</si>
  <si>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</si>
  <si>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</si>
  <si>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</si>
  <si>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</si>
  <si>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</si>
  <si>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</si>
  <si>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</si>
  <si>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</si>
  <si>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</si>
  <si>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</si>
  <si>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</si>
  <si>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</si>
  <si>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</si>
  <si>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</si>
  <si>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</si>
  <si>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</si>
  <si>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</si>
  <si>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</si>
  <si>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</si>
  <si>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</si>
  <si>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</si>
  <si>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</si>
  <si>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</si>
  <si>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</si>
  <si>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</si>
  <si>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</si>
  <si>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</si>
  <si>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</si>
  <si>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</si>
  <si>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</si>
  <si>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</si>
  <si>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</si>
  <si>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</si>
  <si>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</si>
  <si>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</si>
  <si>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</si>
  <si>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</si>
  <si>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</si>
  <si>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</si>
  <si>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</si>
  <si>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</si>
  <si>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</si>
  <si>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</si>
  <si>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</si>
  <si>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</si>
  <si>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</si>
  <si>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</si>
  <si>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</si>
  <si>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</si>
  <si>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</si>
  <si>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</si>
  <si>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</si>
  <si>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</si>
  <si>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</si>
  <si>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</si>
  <si>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</si>
  <si>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</si>
  <si>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</si>
  <si>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</si>
  <si>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</si>
  <si>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</si>
  <si>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</si>
  <si>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</si>
  <si>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</si>
  <si>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</si>
  <si>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</si>
  <si>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</si>
  <si>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</si>
  <si>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</si>
  <si>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</si>
  <si>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</si>
  <si>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</si>
  <si>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</si>
  <si>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</si>
  <si>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</si>
  <si>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</si>
  <si>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</si>
  <si>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</si>
  <si>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</si>
  <si>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</si>
  <si>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</si>
  <si>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</si>
  <si>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</si>
  <si>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</si>
  <si>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</si>
  <si>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</si>
  <si>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</si>
  <si>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</si>
  <si>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</si>
  <si>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</si>
  <si>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</si>
  <si>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</si>
  <si>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</si>
  <si>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</si>
  <si>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</si>
  <si>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</si>
  <si>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</si>
  <si>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</si>
  <si>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</si>
  <si>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</si>
  <si>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</si>
  <si>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</si>
  <si>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</si>
  <si>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</si>
  <si>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</si>
  <si>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</si>
  <si>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</si>
  <si>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</si>
  <si>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</si>
  <si>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</si>
  <si>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</si>
  <si>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</si>
  <si>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</si>
  <si>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</si>
  <si>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</si>
  <si>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</si>
  <si>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</si>
  <si>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</si>
  <si>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</si>
  <si>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</si>
  <si>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</si>
  <si>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</si>
  <si>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</si>
  <si>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</si>
  <si>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</si>
  <si>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</si>
  <si>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</si>
  <si>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</si>
  <si>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</si>
  <si>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</si>
  <si>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</si>
  <si>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</si>
  <si>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</si>
  <si>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</si>
  <si>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</si>
  <si>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</si>
  <si>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</si>
  <si>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</si>
  <si>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</si>
  <si>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</si>
  <si>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</si>
  <si>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</si>
  <si>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</si>
  <si>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</si>
  <si>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</si>
  <si>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</si>
  <si>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</si>
  <si>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</si>
  <si>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</si>
  <si>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</si>
  <si>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</si>
  <si>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</si>
  <si>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</si>
  <si>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</si>
  <si>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</si>
  <si>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</si>
  <si>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</si>
  <si>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</si>
  <si>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</si>
  <si>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</si>
  <si>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</si>
  <si>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</si>
  <si>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</si>
  <si>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</si>
  <si>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</si>
  <si>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</si>
  <si>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</si>
  <si>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</si>
  <si>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</si>
  <si>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</si>
  <si>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</si>
  <si>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</si>
  <si>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</si>
  <si>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</si>
  <si>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</si>
  <si>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</si>
  <si>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</si>
  <si>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</si>
  <si>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</si>
  <si>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</si>
  <si>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</si>
  <si>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</si>
  <si>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</si>
  <si>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</si>
  <si>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</si>
  <si>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</si>
  <si>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</si>
  <si>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</si>
  <si>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</si>
  <si>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</si>
  <si>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</si>
  <si>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</si>
  <si>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</si>
  <si>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</si>
  <si>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</si>
  <si>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</si>
  <si>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</si>
  <si>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</si>
  <si>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</si>
  <si>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</si>
  <si>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</si>
  <si>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</si>
  <si>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</si>
  <si>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</si>
  <si>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</si>
  <si>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</si>
  <si>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</si>
  <si>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</si>
  <si>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</si>
  <si>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</si>
  <si>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</si>
  <si>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</si>
  <si>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</si>
  <si>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</si>
  <si>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</si>
  <si>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</si>
  <si>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</si>
  <si>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</si>
  <si>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</si>
  <si>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</si>
  <si>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</si>
  <si>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</si>
  <si>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</si>
  <si>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</si>
  <si>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</si>
  <si>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</si>
  <si>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</si>
  <si>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</si>
  <si>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</si>
  <si>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</si>
  <si>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</si>
  <si>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</si>
  <si>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</si>
  <si>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</si>
  <si>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</si>
  <si>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</si>
  <si>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</si>
  <si>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</si>
  <si>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</si>
  <si>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</si>
  <si>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</si>
  <si>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</si>
  <si>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</si>
  <si>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</si>
  <si>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</si>
  <si>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</si>
  <si>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</si>
  <si>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</si>
  <si>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</si>
  <si>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</si>
  <si>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</si>
  <si>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</si>
  <si>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</si>
  <si>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</si>
  <si>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</si>
  <si>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</si>
  <si>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</si>
  <si>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</si>
  <si>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</si>
  <si>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</si>
  <si>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</si>
  <si>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</si>
  <si>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</si>
  <si>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</si>
  <si>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</si>
  <si>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</si>
  <si>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</si>
  <si>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</si>
  <si>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</si>
  <si>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</si>
  <si>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</si>
  <si>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</si>
  <si>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</si>
  <si>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</si>
  <si>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</si>
  <si>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</si>
  <si>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</si>
  <si>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</si>
  <si>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</si>
  <si>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</si>
  <si>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</si>
  <si>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</si>
  <si>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</si>
  <si>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</si>
  <si>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</si>
  <si>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</si>
  <si>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</si>
  <si>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</si>
  <si>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</si>
  <si>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</si>
  <si>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</si>
  <si>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</si>
  <si>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</si>
  <si>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</si>
  <si>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</si>
  <si>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</si>
  <si>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</si>
  <si>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</si>
  <si>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</si>
  <si>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</si>
  <si>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</si>
  <si>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</si>
  <si>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</si>
  <si>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</si>
  <si>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</si>
  <si>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</si>
  <si>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</si>
  <si>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</si>
  <si>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</si>
  <si>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</si>
  <si>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</si>
  <si>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</si>
  <si>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</si>
  <si>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</si>
  <si>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</si>
  <si>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</si>
  <si>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</si>
  <si>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</si>
  <si>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</si>
  <si>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</si>
  <si>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</si>
  <si>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</si>
  <si>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</si>
  <si>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</si>
  <si>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</si>
  <si>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</si>
  <si>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</si>
  <si>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</si>
  <si>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</si>
  <si>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</si>
  <si>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</si>
  <si>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</si>
  <si>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</si>
  <si>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</si>
  <si>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</si>
  <si>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</si>
  <si>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</si>
  <si>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</si>
  <si>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</si>
  <si>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</si>
  <si>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</si>
  <si>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</si>
  <si>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</si>
  <si>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</si>
  <si>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</si>
  <si>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</si>
  <si>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</si>
  <si>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</si>
  <si>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</si>
  <si>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</si>
  <si>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</si>
  <si>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</si>
  <si>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</si>
  <si>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</si>
  <si>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</si>
  <si>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</si>
  <si>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</si>
  <si>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</si>
  <si>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</si>
  <si>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</si>
  <si>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</si>
  <si>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</si>
  <si>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</si>
  <si>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</si>
  <si>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</si>
  <si>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</si>
  <si>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</si>
  <si>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</si>
  <si>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</si>
  <si>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</si>
  <si>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</si>
  <si>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</si>
  <si>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</si>
  <si>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</si>
  <si>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</si>
  <si>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</si>
  <si>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</si>
  <si>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</si>
  <si>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</si>
  <si>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</si>
  <si>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</si>
  <si>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</si>
  <si>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</si>
  <si>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</si>
  <si>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</si>
  <si>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</si>
  <si>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</si>
  <si>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</si>
  <si>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</si>
  <si>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</si>
  <si>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</si>
  <si>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</si>
  <si>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</si>
  <si>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</si>
  <si>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</si>
  <si>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</si>
  <si>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</si>
  <si>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</si>
  <si>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</si>
  <si>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</si>
  <si>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</si>
  <si>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</si>
  <si>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</si>
  <si>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</si>
  <si>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</si>
  <si>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</si>
  <si>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</si>
  <si>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</si>
  <si>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</si>
  <si>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</si>
  <si>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</si>
  <si>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</si>
  <si>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</si>
  <si>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</si>
  <si>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</si>
  <si>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</si>
  <si>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</si>
  <si>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</si>
  <si>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</si>
  <si>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</si>
  <si>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</si>
  <si>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</si>
  <si>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</si>
  <si>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</si>
  <si>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</si>
  <si>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</si>
  <si>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</si>
  <si>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</si>
  <si>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</si>
  <si>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</si>
  <si>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</si>
  <si>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</si>
  <si>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</si>
  <si>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</si>
  <si>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</si>
  <si>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</si>
  <si>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</si>
  <si>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</si>
  <si>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</si>
  <si>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</si>
  <si>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</si>
  <si>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</si>
  <si>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</si>
  <si>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</si>
  <si>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</si>
  <si>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</si>
  <si>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</si>
  <si>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</si>
  <si>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</si>
  <si>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</si>
  <si>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</si>
  <si>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</si>
  <si>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</si>
  <si>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</si>
  <si>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</si>
  <si>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</si>
  <si>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</si>
  <si>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</si>
  <si>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</si>
  <si>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</si>
  <si>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</si>
  <si>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</si>
  <si>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</si>
  <si>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</si>
  <si>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</si>
  <si>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</si>
  <si>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</si>
  <si>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</si>
  <si>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</si>
  <si>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</si>
  <si>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</si>
  <si>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</si>
  <si>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</si>
  <si>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</si>
  <si>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</si>
  <si>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</si>
  <si>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</si>
  <si>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</si>
  <si>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</si>
  <si>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</si>
  <si>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</si>
  <si>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</si>
  <si>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</si>
  <si>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</si>
  <si>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</si>
  <si>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</si>
  <si>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</si>
  <si>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</si>
  <si>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</si>
  <si>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</si>
  <si>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</si>
  <si>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</si>
  <si>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</si>
  <si>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</si>
  <si>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</si>
  <si>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</si>
  <si>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</si>
  <si>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</si>
  <si>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</si>
  <si>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</si>
  <si>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</si>
  <si>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</si>
  <si>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</si>
  <si>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</si>
  <si>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</si>
  <si>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</si>
  <si>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</si>
  <si>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</si>
  <si>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</si>
  <si>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</si>
  <si>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</si>
  <si>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</si>
  <si>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</si>
  <si>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</si>
  <si>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</si>
  <si>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</si>
  <si>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</si>
  <si>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</si>
  <si>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</si>
  <si>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</si>
  <si>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</si>
  <si>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</si>
  <si>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</si>
  <si>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</si>
  <si>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</si>
  <si>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</si>
  <si>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</si>
  <si>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</si>
  <si>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</si>
  <si>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</si>
  <si>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</si>
  <si>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</si>
  <si>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</si>
  <si>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</si>
  <si>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</si>
  <si>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</si>
  <si>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</si>
  <si>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</si>
  <si>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</si>
  <si>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</si>
  <si>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</si>
  <si>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</si>
  <si>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</si>
  <si>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</si>
  <si>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</si>
  <si>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</si>
  <si>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</si>
  <si>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</si>
  <si>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</si>
  <si>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</si>
  <si>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</si>
  <si>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</si>
  <si>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</si>
  <si>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</si>
  <si>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</si>
  <si>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</si>
  <si>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</si>
  <si>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</si>
  <si>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</si>
  <si>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</si>
  <si>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</si>
  <si>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</si>
  <si>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</si>
  <si>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</si>
  <si>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</si>
  <si>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</si>
  <si>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</si>
  <si>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</si>
  <si>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</si>
  <si>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</si>
  <si>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</si>
  <si>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</si>
  <si>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</si>
  <si>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</si>
  <si>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</si>
  <si>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</si>
  <si>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</si>
  <si>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</si>
  <si>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</si>
  <si>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</si>
  <si>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</si>
  <si>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</si>
  <si>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</si>
  <si>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</si>
  <si>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</si>
  <si>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</si>
  <si>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</si>
  <si>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</si>
  <si>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</si>
  <si>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</si>
  <si>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</si>
  <si>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</si>
  <si>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</si>
  <si>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</si>
  <si>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</si>
  <si>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</si>
  <si>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</si>
  <si>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</si>
  <si>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</si>
  <si>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</si>
  <si>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</si>
  <si>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</si>
  <si>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</si>
  <si>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</si>
  <si>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</si>
  <si>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</si>
  <si>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</si>
  <si>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</si>
  <si>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</si>
  <si>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</si>
  <si>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</si>
  <si>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</si>
  <si>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</si>
  <si>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</si>
  <si>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</si>
  <si>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</si>
  <si>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</si>
  <si>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</si>
  <si>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</si>
  <si>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</si>
  <si>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</si>
  <si>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</si>
  <si>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</si>
  <si>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</si>
  <si>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</si>
  <si>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</si>
  <si>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</si>
  <si>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</si>
  <si>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</si>
  <si>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</si>
  <si>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</si>
  <si>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</si>
  <si>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</si>
  <si>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</si>
  <si>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</si>
  <si>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</si>
  <si>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</si>
  <si>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</si>
  <si>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</si>
  <si>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</si>
  <si>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</si>
  <si>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</si>
  <si>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</si>
  <si>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</si>
  <si>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</si>
  <si>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</si>
  <si>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</si>
  <si>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</si>
  <si>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</si>
  <si>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</si>
  <si>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</si>
  <si>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</si>
  <si>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</si>
  <si>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</si>
  <si>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</si>
  <si>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</si>
  <si>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</si>
  <si>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</si>
  <si>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</si>
  <si>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</si>
  <si>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</si>
  <si>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</si>
  <si>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</si>
  <si>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</si>
  <si>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</si>
  <si>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</si>
  <si>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</si>
  <si>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</si>
  <si>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</si>
  <si>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</si>
  <si>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</si>
  <si>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</si>
  <si>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</si>
  <si>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</si>
  <si>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</si>
  <si>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</si>
  <si>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</si>
  <si>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</si>
  <si>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</si>
  <si>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</si>
  <si>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</si>
  <si>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</si>
  <si>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</si>
  <si>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</si>
  <si>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</si>
  <si>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</si>
  <si>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</si>
  <si>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</si>
  <si>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</si>
  <si>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</si>
  <si>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</si>
  <si>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</si>
  <si>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</si>
  <si>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</si>
  <si>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</si>
  <si>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</si>
  <si>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</si>
  <si>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</si>
  <si>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</si>
  <si>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</si>
  <si>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</si>
  <si>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</si>
  <si>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</si>
  <si>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</si>
  <si>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</si>
  <si>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</si>
  <si>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</si>
  <si>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</si>
  <si>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</si>
  <si>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</si>
  <si>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</si>
  <si>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</si>
  <si>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</si>
  <si>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</si>
  <si>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</si>
  <si>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</si>
  <si>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</si>
  <si>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</si>
  <si>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</si>
  <si>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</si>
  <si>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</si>
  <si>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</si>
  <si>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</si>
  <si>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</si>
  <si>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</si>
  <si>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</si>
  <si>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</si>
  <si>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</si>
  <si>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</si>
  <si>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</si>
  <si>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</si>
  <si>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</si>
  <si>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</si>
  <si>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</si>
  <si>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</si>
  <si>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</si>
  <si>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</si>
  <si>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</si>
  <si>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</si>
  <si>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</si>
  <si>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</si>
  <si>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</si>
  <si>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</si>
  <si>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</si>
  <si>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</si>
  <si>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</si>
  <si>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</si>
  <si>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</si>
  <si>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</si>
  <si>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</si>
  <si>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</si>
  <si>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</si>
  <si>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</si>
  <si>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</si>
  <si>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</si>
  <si>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</si>
  <si>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</si>
  <si>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</si>
  <si>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</si>
  <si>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</si>
  <si>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</si>
  <si>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</si>
  <si>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</si>
  <si>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</si>
  <si>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</si>
  <si>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</si>
  <si>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</si>
  <si>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</si>
  <si>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</si>
  <si>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</si>
  <si>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</si>
  <si>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</si>
  <si>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</si>
  <si>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</si>
  <si>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</si>
  <si>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</si>
  <si>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</si>
  <si>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</si>
  <si>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</si>
  <si>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</si>
  <si>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</si>
  <si>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</si>
  <si>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</si>
  <si>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</si>
  <si>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</si>
  <si>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</si>
  <si>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</si>
  <si>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</si>
  <si>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</si>
  <si>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</si>
  <si>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</si>
  <si>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</si>
  <si>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</si>
  <si>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</si>
  <si>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</si>
  <si>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</si>
  <si>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</si>
  <si>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</si>
  <si>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</si>
  <si>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</si>
  <si>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</si>
  <si>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</si>
  <si>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</si>
  <si>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</si>
  <si>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</si>
  <si>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</si>
  <si>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</si>
  <si>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</si>
  <si>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</si>
  <si>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</si>
  <si>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</si>
  <si>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</si>
  <si>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</si>
  <si>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</si>
  <si>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</si>
  <si>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</si>
  <si>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</si>
  <si>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</si>
  <si>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</si>
  <si>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</si>
  <si>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</si>
  <si>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</si>
  <si>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</si>
  <si>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</si>
  <si>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</si>
  <si>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</si>
  <si>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</si>
  <si>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</si>
  <si>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</si>
  <si>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</si>
  <si>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</si>
  <si>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</si>
  <si>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</si>
  <si>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</si>
  <si>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</si>
  <si>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</si>
  <si>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</si>
  <si>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</si>
  <si>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</si>
  <si>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</si>
  <si>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</si>
  <si>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</si>
  <si>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</si>
  <si>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</si>
  <si>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</si>
  <si>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</si>
  <si>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</si>
  <si>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</si>
  <si>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</si>
  <si>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</si>
  <si>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</si>
  <si>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</si>
  <si>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</si>
  <si>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</si>
  <si>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</si>
  <si>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</si>
  <si>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</si>
  <si>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</si>
  <si>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</si>
  <si>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</si>
  <si>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</si>
  <si>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</si>
  <si>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</si>
  <si>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</si>
  <si>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</si>
  <si>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</si>
  <si>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</si>
  <si>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</si>
  <si>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</si>
  <si>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</si>
  <si>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</si>
  <si>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</si>
  <si>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</si>
  <si>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</si>
  <si>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</si>
  <si>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</si>
  <si>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</si>
  <si>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</si>
  <si>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</si>
  <si>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</si>
  <si>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</si>
  <si>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</si>
  <si>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</si>
  <si>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</si>
  <si>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</si>
  <si>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</si>
  <si>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</si>
  <si>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</si>
  <si>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</si>
  <si>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</si>
  <si>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</si>
  <si>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</si>
  <si>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</si>
  <si>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</si>
  <si>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</si>
  <si>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</si>
  <si>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</si>
  <si>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</si>
  <si>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</si>
  <si>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</si>
  <si>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</si>
  <si>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</si>
  <si>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</si>
  <si>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</si>
  <si>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</si>
  <si>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</si>
  <si>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</si>
  <si>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</si>
  <si>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</si>
  <si>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</si>
  <si>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</si>
  <si>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</si>
  <si>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</si>
  <si>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</si>
  <si>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</si>
  <si>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</si>
  <si>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</si>
  <si>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</si>
  <si>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</si>
  <si>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</si>
  <si>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</si>
  <si>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</si>
  <si>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</si>
  <si>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</si>
  <si>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</si>
  <si>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</si>
  <si>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</si>
  <si>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</si>
  <si>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</si>
  <si>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</si>
  <si>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</si>
  <si>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</si>
  <si>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</si>
  <si>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</si>
  <si>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</si>
  <si>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</si>
  <si>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</si>
  <si>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</si>
  <si>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</si>
  <si>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</si>
  <si>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</si>
  <si>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</si>
  <si>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</si>
  <si>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</si>
  <si>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</si>
  <si>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</si>
  <si>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</si>
  <si>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</si>
  <si>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</si>
  <si>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</si>
  <si>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</si>
  <si>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</si>
  <si>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</si>
  <si>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</si>
  <si>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</si>
  <si>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</si>
  <si>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</si>
  <si>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</si>
  <si>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</si>
  <si>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</si>
  <si>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</si>
  <si>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</si>
  <si>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</si>
  <si>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</si>
  <si>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</si>
  <si>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</si>
  <si>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</si>
  <si>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</si>
  <si>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</si>
  <si>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</si>
  <si>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</si>
  <si>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</si>
  <si>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</si>
  <si>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</si>
  <si>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</si>
  <si>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</si>
  <si>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</si>
  <si>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</si>
  <si>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</si>
  <si>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</si>
  <si>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</si>
  <si>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</si>
  <si>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</si>
  <si>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</si>
  <si>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</si>
  <si>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</si>
  <si>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</si>
  <si>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</si>
  <si>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</si>
  <si>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</si>
  <si>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</si>
  <si>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</si>
  <si>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</si>
  <si>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</si>
  <si>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</si>
  <si>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</si>
  <si>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</si>
  <si>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</si>
  <si>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</si>
  <si>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</si>
  <si>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</si>
  <si>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</si>
  <si>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</si>
  <si>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</si>
  <si>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</si>
  <si>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</si>
  <si>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</si>
  <si>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</si>
  <si>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</si>
  <si>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</si>
  <si>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</si>
  <si>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</si>
  <si>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</si>
  <si>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</si>
  <si>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</si>
  <si>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</si>
  <si>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</si>
  <si>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</si>
  <si>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</si>
  <si>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</si>
  <si>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</si>
  <si>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</si>
  <si>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</si>
  <si>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</si>
  <si>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</si>
  <si>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</si>
  <si>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</si>
  <si>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</si>
  <si>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</si>
  <si>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</si>
  <si>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</si>
  <si>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</si>
  <si>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</si>
  <si>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</si>
  <si>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</si>
  <si>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</si>
  <si>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</si>
  <si>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</si>
  <si>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</si>
  <si>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</si>
  <si>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</si>
  <si>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</si>
  <si>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</si>
  <si>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</si>
  <si>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</si>
  <si>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</si>
  <si>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</si>
  <si>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</si>
  <si>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</si>
  <si>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</si>
  <si>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</si>
  <si>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</si>
  <si>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</si>
  <si>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</si>
  <si>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</si>
  <si>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</si>
  <si>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</si>
  <si>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</si>
  <si>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</si>
  <si>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</si>
  <si>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</si>
  <si>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</si>
  <si>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</si>
  <si>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</si>
  <si>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</si>
  <si>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</si>
  <si>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</si>
  <si>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</si>
  <si>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</si>
  <si>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</si>
  <si>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</si>
  <si>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</si>
  <si>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</si>
  <si>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</si>
  <si>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</si>
  <si>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</si>
  <si>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</si>
  <si>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</si>
  <si>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</si>
  <si>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</si>
  <si>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</si>
  <si>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</si>
  <si>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</si>
  <si>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</si>
  <si>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</si>
  <si>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</si>
  <si>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</si>
  <si>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</si>
  <si>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</si>
  <si>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</si>
  <si>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</si>
  <si>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</si>
  <si>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</si>
  <si>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</si>
  <si>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</si>
  <si>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</si>
  <si>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</si>
  <si>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</si>
  <si>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</si>
  <si>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</si>
  <si>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</si>
  <si>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</si>
  <si>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</si>
  <si>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</si>
  <si>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</si>
  <si>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</si>
  <si>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</si>
  <si>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</si>
  <si>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</si>
  <si>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</si>
  <si>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</si>
  <si>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</si>
  <si>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</si>
  <si>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</si>
  <si>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</si>
  <si>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</si>
  <si>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</si>
  <si>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</si>
  <si>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</si>
  <si>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</si>
  <si>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</si>
  <si>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</si>
  <si>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</si>
  <si>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</si>
  <si>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</si>
  <si>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</si>
  <si>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</si>
  <si>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</si>
  <si>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</si>
  <si>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</si>
  <si>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</si>
  <si>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</si>
  <si>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</si>
  <si>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</si>
  <si>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</si>
  <si>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</si>
  <si>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</si>
  <si>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</si>
  <si>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</si>
  <si>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</si>
  <si>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</si>
  <si>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</si>
  <si>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</si>
  <si>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</si>
  <si>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</si>
  <si>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</si>
  <si>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</si>
  <si>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</si>
  <si>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</si>
  <si>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</si>
  <si>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</si>
  <si>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</si>
  <si>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</si>
  <si>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</si>
  <si>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</si>
  <si>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</si>
  <si>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</si>
  <si>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</si>
  <si>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</si>
  <si>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</si>
  <si>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</si>
  <si>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</si>
  <si>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</si>
  <si>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</si>
  <si>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</si>
  <si>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</si>
  <si>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</si>
  <si>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</si>
  <si>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</si>
  <si>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</si>
  <si>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</si>
  <si>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</si>
  <si>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</si>
  <si>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</si>
  <si>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</si>
  <si>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</si>
  <si>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</si>
  <si>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</si>
  <si>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</si>
  <si>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</si>
  <si>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</si>
  <si>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</si>
  <si>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</si>
  <si>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</si>
  <si>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</si>
  <si>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</si>
  <si>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</si>
  <si>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</si>
  <si>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</si>
  <si>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</si>
  <si>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</si>
  <si>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</si>
  <si>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</si>
  <si>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</si>
  <si>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</si>
  <si>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</si>
  <si>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</si>
  <si>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</si>
  <si>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</si>
  <si>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</si>
  <si>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</si>
  <si>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</si>
  <si>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</si>
  <si>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</si>
  <si>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</si>
  <si>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</si>
  <si>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</si>
  <si>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</si>
  <si>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</si>
  <si>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</si>
  <si>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</si>
  <si>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</si>
  <si>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</si>
  <si>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</si>
  <si>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</si>
  <si>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</si>
  <si>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</si>
  <si>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</si>
  <si>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</si>
  <si>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</si>
  <si>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</si>
  <si>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</si>
  <si>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</si>
  <si>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</si>
  <si>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</si>
  <si>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</si>
  <si>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</si>
  <si>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</si>
  <si>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</si>
  <si>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</si>
  <si>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</si>
  <si>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</si>
  <si>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</si>
  <si>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</si>
  <si>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</si>
  <si>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</si>
  <si>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</si>
  <si>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</si>
  <si>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</si>
  <si>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</si>
  <si>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</si>
  <si>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</si>
  <si>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</si>
  <si>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</si>
  <si>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</si>
  <si>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</si>
  <si>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</si>
  <si>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</si>
  <si>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</si>
  <si>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</si>
  <si>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</si>
  <si>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</si>
  <si>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</si>
  <si>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</si>
  <si>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</si>
  <si>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</si>
  <si>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</si>
  <si>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</si>
  <si>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</si>
  <si>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</si>
  <si>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</si>
  <si>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</si>
  <si>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</si>
  <si>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</si>
  <si>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</si>
  <si>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</si>
  <si>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</si>
  <si>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</si>
  <si>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</si>
  <si>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</si>
  <si>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</si>
  <si>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</si>
  <si>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</si>
  <si>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</si>
  <si>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</si>
  <si>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</si>
  <si>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</si>
  <si>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</si>
  <si>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</si>
  <si>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</si>
  <si>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</si>
  <si>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</si>
  <si>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</si>
  <si>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</si>
  <si>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</si>
  <si>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</si>
  <si>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</si>
  <si>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</si>
  <si>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</si>
  <si>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</si>
  <si>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</si>
  <si>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</si>
  <si>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</si>
  <si>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</si>
  <si>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</si>
  <si>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</si>
  <si>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</si>
  <si>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</si>
  <si>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</si>
  <si>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</si>
  <si>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</si>
  <si>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</si>
  <si>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</si>
  <si>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</si>
  <si>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</si>
  <si>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</si>
  <si>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</si>
  <si>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</si>
  <si>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</si>
  <si>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</si>
  <si>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</si>
  <si>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</si>
  <si>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</si>
  <si>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</si>
  <si>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</si>
  <si>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</si>
  <si>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</si>
  <si>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</si>
  <si>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</si>
  <si>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</si>
  <si>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</si>
  <si>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</si>
  <si>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</si>
  <si>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</si>
  <si>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</si>
  <si>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</si>
  <si>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</si>
  <si>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</si>
  <si>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</si>
  <si>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</si>
  <si>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</si>
  <si>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</si>
  <si>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</si>
  <si>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</si>
  <si>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</si>
  <si>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</si>
  <si>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</si>
  <si>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</si>
  <si>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</si>
  <si>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</si>
  <si>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</si>
  <si>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</si>
  <si>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</si>
  <si>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</si>
  <si>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</si>
  <si>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</si>
  <si>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</si>
  <si>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</si>
  <si>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</si>
  <si>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</si>
  <si>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</si>
  <si>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</si>
  <si>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</si>
  <si>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</si>
  <si>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</si>
  <si>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</si>
  <si>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</si>
  <si>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</si>
  <si>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</si>
  <si>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</si>
  <si>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</si>
  <si>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</si>
  <si>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</si>
  <si>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</si>
  <si>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</si>
  <si>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</si>
  <si>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</si>
  <si>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</si>
  <si>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</si>
  <si>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</si>
  <si>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</si>
  <si>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</si>
  <si>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</si>
  <si>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</si>
  <si>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</si>
  <si>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</si>
  <si>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</si>
  <si>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</si>
  <si>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</si>
  <si>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</si>
  <si>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</si>
  <si>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</si>
  <si>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</si>
  <si>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</si>
  <si>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</si>
  <si>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</si>
  <si>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</si>
  <si>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</si>
  <si>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</si>
  <si>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</si>
  <si>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</si>
  <si>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</si>
  <si>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</si>
  <si>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</si>
  <si>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</si>
  <si>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</si>
  <si>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</si>
  <si>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</si>
  <si>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</si>
  <si>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</si>
  <si>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</si>
  <si>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</si>
  <si>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</si>
  <si>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</si>
  <si>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</si>
  <si>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</si>
  <si>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</si>
  <si>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</si>
  <si>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</si>
  <si>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</si>
  <si>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</si>
  <si>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</si>
  <si>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</si>
  <si>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</si>
  <si>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</si>
  <si>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</si>
  <si>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</si>
  <si>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</si>
  <si>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</si>
  <si>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</si>
  <si>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</si>
  <si>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</si>
  <si>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</si>
  <si>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</si>
  <si>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</si>
  <si>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</si>
  <si>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</si>
  <si>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</si>
  <si>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</si>
  <si>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</si>
  <si>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</si>
  <si>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</si>
  <si>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</si>
  <si>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</si>
  <si>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</si>
  <si>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</si>
  <si>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</si>
  <si>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</si>
  <si>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</si>
  <si>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</si>
  <si>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</si>
  <si>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</si>
  <si>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</si>
  <si>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</si>
  <si>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</si>
  <si>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</si>
  <si>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</si>
  <si>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</si>
  <si>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</si>
  <si>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</si>
  <si>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</si>
  <si>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</si>
  <si>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</si>
  <si>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</si>
  <si>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</si>
  <si>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</si>
  <si>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</si>
  <si>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</si>
  <si>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</si>
  <si>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</si>
  <si>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</si>
  <si>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</si>
  <si>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</si>
  <si>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</si>
  <si>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</si>
  <si>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</si>
  <si>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</si>
  <si>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</si>
  <si>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</si>
  <si>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</si>
  <si>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</si>
  <si>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</si>
  <si>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</si>
  <si>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</si>
  <si>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</si>
  <si>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</si>
  <si>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</si>
  <si>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</si>
  <si>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</si>
  <si>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</si>
  <si>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</si>
  <si>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</si>
  <si>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</si>
  <si>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</si>
  <si>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</si>
  <si>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</si>
  <si>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</si>
  <si>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</si>
  <si>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</si>
  <si>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</si>
  <si>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</si>
  <si>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</si>
  <si>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</si>
  <si>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</si>
  <si>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</si>
  <si>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</si>
  <si>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</si>
  <si>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</si>
  <si>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</si>
  <si>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</si>
  <si>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</si>
  <si>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</si>
  <si>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</si>
  <si>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</si>
  <si>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</si>
  <si>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</si>
  <si>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</si>
  <si>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</si>
  <si>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</si>
  <si>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</si>
  <si>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</si>
  <si>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</si>
  <si>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</si>
  <si>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</si>
  <si>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</si>
  <si>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</si>
  <si>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</si>
  <si>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</si>
  <si>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</si>
  <si>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</si>
  <si>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</si>
  <si>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</si>
  <si>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</si>
  <si>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</si>
  <si>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</si>
  <si>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</si>
  <si>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</si>
  <si>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</si>
  <si>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</si>
  <si>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</si>
  <si>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</si>
  <si>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</si>
  <si>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</si>
  <si>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</si>
  <si>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</si>
  <si>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</si>
  <si>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</si>
  <si>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</si>
  <si>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</si>
  <si>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</si>
  <si>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</si>
  <si>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</si>
  <si>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</si>
  <si>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</si>
  <si>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</si>
  <si>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</si>
  <si>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</si>
  <si>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</si>
  <si>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</si>
  <si>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</si>
  <si>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</si>
  <si>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</si>
  <si>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</si>
  <si>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</si>
  <si>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</si>
  <si>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</si>
  <si>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</si>
  <si>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</si>
  <si>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</si>
  <si>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</si>
  <si>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</si>
  <si>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</si>
  <si>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</si>
  <si>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</si>
  <si>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</si>
  <si>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</si>
  <si>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</si>
  <si>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</si>
  <si>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</si>
  <si>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</si>
  <si>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</si>
  <si>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</si>
  <si>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</si>
  <si>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</si>
  <si>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</si>
  <si>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</si>
  <si>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</si>
  <si>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</si>
  <si>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</si>
  <si>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</si>
  <si>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</si>
  <si>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</si>
  <si>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</si>
  <si>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</si>
  <si>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</si>
  <si>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</si>
  <si>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</si>
  <si>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</si>
  <si>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</si>
  <si>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</si>
  <si>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</si>
  <si>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</si>
  <si>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</si>
  <si>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</si>
  <si>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</si>
  <si>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</si>
  <si>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</si>
  <si>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</si>
  <si>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</si>
  <si>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</si>
  <si>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</si>
  <si>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</si>
  <si>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</si>
  <si>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</si>
  <si>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</si>
  <si>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</si>
  <si>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</si>
  <si>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</si>
  <si>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</si>
  <si>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</si>
  <si>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</si>
  <si>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</si>
  <si>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</si>
  <si>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</si>
  <si>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</si>
  <si>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</si>
  <si>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</si>
  <si>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</si>
  <si>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</si>
  <si>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</si>
  <si>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</si>
  <si>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</si>
  <si>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</si>
  <si>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</si>
  <si>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</si>
  <si>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</si>
  <si>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</si>
  <si>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</si>
  <si>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</si>
  <si>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</si>
  <si>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</si>
  <si>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</si>
  <si>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</si>
  <si>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</si>
  <si>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</si>
  <si>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</si>
  <si>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</si>
  <si>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</si>
  <si>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</si>
  <si>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</si>
  <si>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</si>
  <si>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</si>
  <si>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</si>
  <si>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</si>
  <si>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</si>
  <si>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</si>
  <si>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</si>
  <si>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</si>
  <si>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</si>
  <si>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</si>
  <si>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</si>
  <si>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</si>
  <si>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</si>
  <si>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</si>
  <si>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</si>
  <si>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</si>
  <si>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</si>
  <si>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</si>
  <si>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</si>
  <si>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</si>
  <si>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</si>
  <si>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</si>
  <si>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</si>
  <si>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</si>
  <si>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</si>
  <si>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</si>
  <si>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</si>
  <si>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</si>
  <si>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</si>
  <si>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</si>
  <si>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</si>
  <si>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</si>
  <si>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</si>
  <si>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</si>
  <si>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</si>
  <si>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</si>
  <si>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</si>
  <si>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</si>
  <si>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</si>
  <si>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</si>
  <si>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</si>
  <si>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</si>
  <si>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</si>
  <si>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</si>
  <si>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</si>
  <si>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</si>
  <si>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</si>
  <si>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</si>
  <si>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</si>
  <si>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</si>
  <si>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</si>
  <si>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</si>
  <si>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</si>
  <si>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</si>
  <si>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</si>
  <si>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</si>
  <si>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</si>
  <si>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</si>
  <si>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</si>
  <si>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</si>
  <si>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</si>
  <si>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</si>
  <si>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</si>
  <si>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</si>
  <si>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</si>
  <si>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</si>
  <si>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</si>
  <si>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</si>
  <si>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</si>
  <si>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</si>
  <si>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</si>
  <si>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</si>
  <si>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</si>
  <si>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</si>
  <si>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t>
  </si>
  <si>
    <t>Estado acciones de mejora plan de mejoramiento Contraloria</t>
  </si>
  <si>
    <t>Fuente: Matriz Plan de Mejoramiento SIVICOF 2018-05-23</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</si>
  <si>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</si>
  <si>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</si>
  <si>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</si>
  <si>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</si>
  <si>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rPr>
        <b/>
        <sz val="9"/>
        <color indexed="8"/>
        <rFont val="Calibri"/>
        <family val="2"/>
      </rPr>
      <t xml:space="preserve">Nota: </t>
    </r>
    <r>
      <rPr>
        <sz val="9"/>
        <color indexed="8"/>
        <rFont val="Calibri"/>
        <family val="2"/>
      </rPr>
      <t>el 29 de enero de 2018, se incorporan al PM 21 acciones con fecha de finalización 31-05-2018, para un total de 190 acciones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</si>
</sst>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serif"/>
    </font>
    <font>
      <b/>
      <sz val="9"/>
      <color indexed="8"/>
      <name val="serif"/>
    </font>
    <font>
      <sz val="9"/>
      <color indexed="8"/>
      <name val="Calibri"/>
      <family val="2"/>
    </font>
    <font>
      <sz val="9"/>
      <color indexed="8"/>
      <name val="Verdana"/>
      <family val="2"/>
    </font>
    <font>
      <b/>
      <sz val="9"/>
      <color indexed="8"/>
      <name val="Verdana"/>
      <family val="2"/>
    </font>
    <font>
      <sz val="9"/>
      <color indexed="8"/>
      <name val="sans-serif"/>
    </font>
    <font>
      <sz val="9"/>
      <color indexed="8"/>
      <name val="Arial"/>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b/>
      <sz val="14"/>
      <color indexed="8"/>
      <name val="Calibri"/>
      <family val="2"/>
    </font>
    <font>
      <b/>
      <sz val="9"/>
      <color indexed="8"/>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8" fillId="0" borderId="0"/>
    <xf numFmtId="0" fontId="28" fillId="0" borderId="0"/>
    <xf numFmtId="0" fontId="28" fillId="0" borderId="0"/>
    <xf numFmtId="0" fontId="27" fillId="0" borderId="0"/>
    <xf numFmtId="0" fontId="31" fillId="0" borderId="0"/>
    <xf numFmtId="0" fontId="32" fillId="0" borderId="0"/>
    <xf numFmtId="9" fontId="27" fillId="0" borderId="0" applyFont="0" applyFill="0" applyBorder="0" applyAlignment="0" applyProtection="0"/>
    <xf numFmtId="0" fontId="1" fillId="0" borderId="0"/>
    <xf numFmtId="9" fontId="1" fillId="0" borderId="0" applyFont="0" applyFill="0" applyBorder="0" applyAlignment="0" applyProtection="0"/>
  </cellStyleXfs>
  <cellXfs count="50">
    <xf numFmtId="0" fontId="0" fillId="0" borderId="0" xfId="0"/>
    <xf numFmtId="0" fontId="0" fillId="0" borderId="0" xfId="0" pivotButton="1"/>
    <xf numFmtId="0" fontId="20"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vertical="top" wrapText="1"/>
    </xf>
    <xf numFmtId="0" fontId="22" fillId="0" borderId="0" xfId="0" applyFont="1"/>
    <xf numFmtId="0" fontId="23"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vertical="top" wrapText="1"/>
    </xf>
    <xf numFmtId="0" fontId="25" fillId="0" borderId="10"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left" vertical="center" wrapText="1"/>
    </xf>
    <xf numFmtId="0" fontId="26" fillId="0" borderId="11" xfId="0" applyNumberFormat="1" applyFont="1" applyFill="1" applyBorder="1" applyAlignment="1" applyProtection="1">
      <alignment horizontal="left" vertical="center" wrapText="1"/>
    </xf>
    <xf numFmtId="9" fontId="0" fillId="0" borderId="0" xfId="50" applyFont="1"/>
    <xf numFmtId="164" fontId="0" fillId="0" borderId="0" xfId="50" applyNumberFormat="1" applyFont="1"/>
    <xf numFmtId="164" fontId="0" fillId="0" borderId="15" xfId="50" applyNumberFormat="1" applyFont="1" applyBorder="1"/>
    <xf numFmtId="164" fontId="0" fillId="33" borderId="16" xfId="0" applyNumberFormat="1" applyFill="1" applyBorder="1"/>
    <xf numFmtId="0" fontId="0" fillId="33" borderId="14" xfId="0" applyFill="1" applyBorder="1" applyAlignment="1">
      <alignment horizontal="center"/>
    </xf>
    <xf numFmtId="0" fontId="0" fillId="0" borderId="18" xfId="0" applyNumberFormat="1" applyBorder="1"/>
    <xf numFmtId="0" fontId="0" fillId="0" borderId="19" xfId="0" applyNumberFormat="1" applyBorder="1"/>
    <xf numFmtId="0" fontId="0" fillId="0" borderId="18" xfId="0" applyBorder="1"/>
    <xf numFmtId="0" fontId="0" fillId="0" borderId="20" xfId="0" applyBorder="1"/>
    <xf numFmtId="0" fontId="0" fillId="0" borderId="19" xfId="0" applyBorder="1"/>
    <xf numFmtId="0" fontId="0" fillId="0" borderId="17" xfId="0" applyBorder="1"/>
    <xf numFmtId="0" fontId="0" fillId="0" borderId="20" xfId="0" applyNumberFormat="1" applyBorder="1"/>
    <xf numFmtId="0" fontId="0" fillId="0" borderId="17" xfId="0" pivotButton="1" applyBorder="1" applyAlignment="1">
      <alignment horizontal="center"/>
    </xf>
    <xf numFmtId="0" fontId="0" fillId="0" borderId="13" xfId="0" applyBorder="1"/>
    <xf numFmtId="0" fontId="38" fillId="34" borderId="10" xfId="0" applyNumberFormat="1" applyFont="1" applyFill="1" applyBorder="1" applyAlignment="1" applyProtection="1">
      <alignment horizontal="center" vertical="center" wrapText="1"/>
    </xf>
    <xf numFmtId="0" fontId="39" fillId="34" borderId="10" xfId="0" applyNumberFormat="1" applyFont="1" applyFill="1" applyBorder="1" applyAlignment="1" applyProtection="1">
      <alignment horizontal="left" vertical="center" wrapText="1"/>
    </xf>
    <xf numFmtId="0" fontId="39" fillId="34" borderId="11" xfId="0" applyNumberFormat="1" applyFont="1" applyFill="1" applyBorder="1" applyAlignment="1" applyProtection="1">
      <alignment horizontal="left" vertical="center" wrapText="1"/>
    </xf>
    <xf numFmtId="0" fontId="39" fillId="34" borderId="10" xfId="0" applyNumberFormat="1" applyFont="1" applyFill="1" applyBorder="1" applyAlignment="1" applyProtection="1">
      <alignment horizontal="center" vertical="center" wrapText="1"/>
    </xf>
    <xf numFmtId="0" fontId="39" fillId="34" borderId="10" xfId="0" applyNumberFormat="1" applyFont="1" applyFill="1" applyBorder="1" applyAlignment="1" applyProtection="1">
      <alignment vertical="center" wrapText="1"/>
    </xf>
    <xf numFmtId="0" fontId="37" fillId="34" borderId="0" xfId="0" applyFont="1" applyFill="1"/>
    <xf numFmtId="14" fontId="39" fillId="34" borderId="1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top" wrapText="1"/>
    </xf>
    <xf numFmtId="0" fontId="40" fillId="0" borderId="0" xfId="0" applyNumberFormat="1" applyFont="1" applyFill="1" applyBorder="1" applyAlignment="1" applyProtection="1">
      <alignment horizontal="center" vertical="top" wrapText="1"/>
    </xf>
    <xf numFmtId="0" fontId="40" fillId="0" borderId="0" xfId="0" applyNumberFormat="1" applyFont="1" applyFill="1" applyBorder="1" applyAlignment="1" applyProtection="1">
      <alignment vertical="top" wrapText="1"/>
    </xf>
    <xf numFmtId="0" fontId="38" fillId="0" borderId="10"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horizontal="left" vertical="center" wrapText="1"/>
    </xf>
    <xf numFmtId="0" fontId="39" fillId="0" borderId="11"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center" vertical="center" wrapText="1"/>
    </xf>
    <xf numFmtId="0" fontId="39" fillId="0" borderId="10" xfId="0" applyNumberFormat="1" applyFont="1" applyFill="1" applyBorder="1" applyAlignment="1" applyProtection="1">
      <alignment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6" fillId="0" borderId="12" xfId="49" applyFont="1" applyFill="1" applyBorder="1" applyAlignment="1">
      <alignment horizontal="center" vertical="center"/>
    </xf>
    <xf numFmtId="0" fontId="35" fillId="0" borderId="10" xfId="0" applyNumberFormat="1" applyFont="1" applyFill="1" applyBorder="1" applyAlignment="1" applyProtection="1">
      <alignment vertical="center" wrapText="1"/>
    </xf>
    <xf numFmtId="0" fontId="37" fillId="0" borderId="0" xfId="0" applyFont="1" applyFill="1"/>
    <xf numFmtId="0" fontId="37" fillId="0" borderId="0" xfId="0" applyFont="1" applyFill="1" applyAlignment="1">
      <alignment horizontal="center"/>
    </xf>
    <xf numFmtId="0" fontId="37" fillId="0" borderId="0" xfId="0" applyFont="1" applyFill="1" applyAlignment="1"/>
    <xf numFmtId="0" fontId="23"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vertical="top" wrapText="1"/>
    </xf>
    <xf numFmtId="0" fontId="22" fillId="0" borderId="13" xfId="0" applyFont="1" applyBorder="1" applyAlignment="1">
      <alignment horizontal="justify" vertical="top" wrapText="1"/>
    </xf>
    <xf numFmtId="0" fontId="33" fillId="0" borderId="0" xfId="0" applyFont="1" applyAlignment="1">
      <alignment horizontal="center"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9">
    <dxf>
      <border>
        <top style="medium">
          <color indexed="64"/>
        </top>
      </border>
    </dxf>
    <dxf>
      <border>
        <top style="medium">
          <color indexed="64"/>
        </top>
      </border>
    </dxf>
    <dxf>
      <border>
        <top style="medium">
          <color indexed="64"/>
        </top>
      </border>
    </dxf>
    <dxf>
      <border>
        <top style="medium">
          <color indexed="64"/>
        </top>
      </border>
    </dxf>
    <dxf>
      <alignment horizontal="cent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6.611624421297" createdVersion="4" refreshedVersion="6" minRefreshableVersion="3" recordCount="501" xr:uid="{00000000-000A-0000-FFFF-FFFF00000000}">
  <cacheSource type="worksheet">
    <worksheetSource ref="B5:AB506" sheet="Consolidado PM 2018-05-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n v="2014"/>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s v="REALIZAR LA REVISIÓN DE LOS PLAUS MEDIANTE MESAS DE TRABAJO ENTRE LA SDA Y EL JBB"/>
    <s v="MESAS DE TRABAJO REALIZADAS/ MESAS DE TRABAJO PROGRAMADAS"/>
    <s v="MESAS DE TRABAJO REALIZADAS/ MESAS DE TRABAJO PROGRAMADAS"/>
    <n v="100"/>
    <s v="SSFFS Y DCA"/>
    <m/>
    <s v="2014-06-19"/>
    <s v="2015-06-30"/>
    <s v=""/>
    <m/>
    <x v="0"/>
    <x v="0"/>
  </r>
  <r>
    <n v="2"/>
    <x v="0"/>
    <s v="HÁBITAT Y AMBIENTE"/>
    <s v="SECRETARIA DISTRITAL DE AMBIENTE"/>
    <s v="126"/>
    <n v="2014"/>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REALIZAR LA BUSQUEDA  DEL RECIBO DE PAGO POR EVALUACIÓN Y SERÁN REMETIDOS AL EXPEDIENTE CORRESPONDIENTE, DE ACUERDO CON LOS ESTABLECIMIENTOS MENCIONADOS EN  LOS CUADROS 6 (FILAS 65 A 80)"/>
    <s v="RECIBOS INSERTADOS A EXPEDIENTES/ TOTAL DE RECIBOS QUE SE DEBEN INSERTAR"/>
    <s v="NO DE RECIBOS INSERTADOS A EXPEDIENTES/ NO DE TOTAL DE RECIBOS QUE SE DEBEN INSERTAR"/>
    <n v="100"/>
    <s v="SUBDIREC CONTROL AMBIENTAL SECTOR PÚBLICO"/>
    <m/>
    <s v="2013-12-27"/>
    <s v="2015-04-30"/>
    <s v=""/>
    <m/>
    <x v="0"/>
    <x v="0"/>
  </r>
  <r>
    <n v="3"/>
    <x v="0"/>
    <s v="HÁBITAT Y AMBIENTE"/>
    <s v="SECRETARIA DISTRITAL DE AMBIENTE"/>
    <s v="126"/>
    <n v="2014"/>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s v="DAR INICIO A LOS RESPECTIVOS PROCESOS SANCIONATORIOS DE LOS TRÁMITES QUE NO HAN SOLICITADO EL RESPECTIVO PERMISO DE VERTIMIENTOS Y QUE LO REQUIEREN PARA SU FUNCIONAMIENTO DE ACUERDO A LOS ESTABLECIMIENTOS MENCIONADOS (CUADRO 7)"/>
    <s v="SANCIONATORIOS INICIADOS/TOTAL PROCESOS A INICIAR POR NO RENOVACIÓN PERMISO VERTIMIENTOS."/>
    <s v="NO DE PROCESOS SANCIONATORIO INICIADOS/SOBRE NO TOTAL DE PROCESOS QUE SE DEBEN INICIAR POR NO RENOVACIÓN DEL PERMISO DE VERTIMIENTOS."/>
    <n v="100"/>
    <s v="SUBDIREC CONTROL AMBIENTAL SECTOR PÚBLICO"/>
    <m/>
    <s v="2013-12-27"/>
    <s v="2015-04-30"/>
    <s v=""/>
    <m/>
    <x v="0"/>
    <x v="0"/>
  </r>
  <r>
    <n v="4"/>
    <x v="0"/>
    <s v="HÁBITAT Y AMBIENTE"/>
    <s v="SECRETARIA DISTRITAL DE AMBIENTE"/>
    <s v="126"/>
    <n v="2014"/>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UBDIRECCIÓN DE POLITICAS Y PLANES AMBIENTALES"/>
    <m/>
    <s v="2014-11-01"/>
    <s v="2015-03-30"/>
    <s v=""/>
    <m/>
    <x v="0"/>
    <x v="0"/>
  </r>
  <r>
    <n v="5"/>
    <x v="0"/>
    <s v="HÁBITAT Y AMBIENTE"/>
    <s v="SECRETARIA DISTRITAL DE AMBIENTE"/>
    <s v="126"/>
    <n v="2014"/>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HACER SEGUIMIENTO A LA IMPLEMENTACIÓN DE LA POLITICA Y PARA FACILITAR LA COORDINACIÓN DE ACCIONES"/>
    <n v="100"/>
    <s v="DIRECCIÓN DE CONTROL DIRECCIÓN DE GESTION Y LEGAL"/>
    <m/>
    <s v="2014-11-01"/>
    <s v="2015-03-30"/>
    <s v=""/>
    <m/>
    <x v="0"/>
    <x v="0"/>
  </r>
  <r>
    <n v="6"/>
    <x v="0"/>
    <s v="HÁBITAT Y AMBIENTE"/>
    <s v="SECRETARIA DISTRITAL DE AMBIENTE"/>
    <s v="126"/>
    <n v="2014"/>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s v="PARTICIPAR DEL DISEÑAR DE UN MECANISMO PARA HACER SEGUIMIENTO A LA IMPLEMENTACION DE LA POLITICA DE HUMEDALES, PRECISANDO EL ESQUEMA Y TIEMPOS DE REPORTE Y LOS RESPONSABLES DE CONSOLIDACIÓN, QUE SE ARTICULARA CON EL PLAN DE ACCION DE LA POLITICA UNA VEZ SE FORMULE."/>
    <s v="MECANISMO EN IMPLEMENT PARA SEGUIMIENTO POLITICA PARA FACILITAR COORDINACIÓN DE ACCIONES"/>
    <s v="MECANISMO DISEÑADO PARA EL SEGUIMIENTO A LA IMPLEMENTACIÓN DE LA POLITICA Y FACILITADOR DE LA COORDINACIÓN DE ACCIONES"/>
    <n v="100"/>
    <s v="SER, SRHS, SCASP Y DLA"/>
    <m/>
    <s v="2012-11-01"/>
    <s v="2015-03-30"/>
    <s v=""/>
    <m/>
    <x v="0"/>
    <x v="0"/>
  </r>
  <r>
    <n v="7"/>
    <x v="0"/>
    <s v="HÁBITAT Y AMBIENTE"/>
    <s v="SECRETARIA DISTRITAL DE AMBIENTE"/>
    <s v="126"/>
    <n v="2015"/>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POACI 2015 EJECUTADO/POACI 2015 PROGRAMADO"/>
    <s v="POACI 2015 EJECUTADO/POACI 2015 PROGRAMADO ACTAS DE REUNION FORMULACIÓN PM VIGENCIA 2015. INFORMES DE SEGUIMIENTO"/>
    <n v="100"/>
    <s v="OFICINA DE CONTROL INTERNO"/>
    <m/>
    <s v="2015-06-09"/>
    <s v="2015-12-29"/>
    <s v=""/>
    <m/>
    <x v="0"/>
    <x v="0"/>
  </r>
  <r>
    <n v="8"/>
    <x v="1"/>
    <s v="HÁBITAT Y AMBIENTE"/>
    <s v="SECRETARIA DISTRITAL DE AMBIENTE"/>
    <s v="126"/>
    <n v="2017"/>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n v="2017"/>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s v="REVISAR Y AJUSTAR EL PROCEDIMIENTO DE CONTRATACIÓN DIRECTA : CÓDIGO: 126PA04-PR18 (CONVENIOS DE ASOCIACIÓN)."/>
    <s v="PROCEDIMIENTO AJUSTADO"/>
    <s v="PROCEDIMIENTO AJUSTADO"/>
    <n v="1"/>
    <s v="SC"/>
    <m/>
    <s v="2017-05-24"/>
    <s v="2017-12-31"/>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n v="2016"/>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s v="REMITIR DOCUMENTOS DE REGISTRO (DE 2009 A 2014) DE LOS PIGAS AL ÁREA DE ARCHIVO, DE ACUERDO CON LA TABLA DE RETENCIÓN DOCUMENTAL."/>
    <s v="ENVÍO DOCUMENTOS AL ARCHIVO CENTRAL"/>
    <s v="DOCUMENTOS A ARCHIVO CENTRAL"/>
    <n v="1"/>
    <s v="SUBDIRECCIÓN DE CONTROL AMBIENTAL AL SECTOR PÚBLICO"/>
    <m/>
    <s v="2016-04-28"/>
    <s v="2016-07-31"/>
    <s v=""/>
    <m/>
    <x v="0"/>
    <x v="0"/>
  </r>
  <r>
    <n v="11"/>
    <x v="0"/>
    <s v="HÁBITAT Y AMBIENTE"/>
    <s v="SECRETARIA DISTRITAL DE AMBIENTE"/>
    <s v="126"/>
    <n v="2013"/>
    <n v="805"/>
    <x v="4"/>
    <n v="1"/>
    <s v="DIRECCIÓN SECTOR HABITAT Y AMBIENTE"/>
    <s v="01 - AUDITORIA DE REGULARIDAD"/>
    <s v="N/A"/>
    <s v="N/A"/>
    <s v="HALLAZGO ADMINISTRATIVO: POR LA OMISIÓN DEL ACTA DE SUSPENSIÓN EN LOS CONTRATOS NO. 1475 Y 1513 DE 2013."/>
    <s v="FALTA DE PLANEACIÓN E INCORRECTA SUPERVISIÓN DEL CONTRATO"/>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MEMORANDO. ACTIVIDAD DE CAPACITACIÓN"/>
    <s v="1 MEMORANDO 1 ACTIVIDAD DE CAPACITACIÓN"/>
    <n v="100"/>
    <s v="SUBDIRECCIÓN CONTRACTUAL"/>
    <m/>
    <s v="2015-06-03"/>
    <s v="2015-12-29"/>
    <s v=""/>
    <m/>
    <x v="0"/>
    <x v="0"/>
  </r>
  <r>
    <n v="12"/>
    <x v="0"/>
    <s v="HÁBITAT Y AMBIENTE"/>
    <s v="SECRETARIA DISTRITAL DE AMBIENTE"/>
    <s v="126"/>
    <n v="2014"/>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s v="ADELANTAR LAS ACTIVIDADES DE SUPERVISIÓN GARANTIZANDO EL CUMPLIMIENTO DEL OBJETO CONTRACTUAL PACTADO CON EL CONTRATISTA."/>
    <s v="OBLIGACIONES CONTRACTUALES CUMPLIDAS"/>
    <s v="OBLIGACIONES CONTRACTUALES CUMPLIDAS"/>
    <n v="100"/>
    <s v="SUPERVISOR CORPORATIVA/SUPERVISOR SER"/>
    <m/>
    <s v="2014-07-01"/>
    <s v="2015-06-30"/>
    <s v=""/>
    <m/>
    <x v="0"/>
    <x v="0"/>
  </r>
  <r>
    <n v="13"/>
    <x v="0"/>
    <s v="HÁBITAT Y AMBIENTE"/>
    <s v="SECRETARIA DISTRITAL DE AMBIENTE"/>
    <s v="126"/>
    <n v="2014"/>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CONTRATOS CON CUMPLIM DE NORMATIVA/CONTRATOS TERMINADOS ANTICIPADAMENTE."/>
    <s v="CONTRATOS CON CUMPLIMIENTO DE LA NORMATIVA/CONTRATOS TERMINADOS ANTICIPADAMENTE"/>
    <n v="100"/>
    <s v="SUBDIRECCIÓN CONTRACTUAL"/>
    <m/>
    <s v="2015-06-03"/>
    <s v="2015-12-29"/>
    <s v=""/>
    <m/>
    <x v="0"/>
    <x v="0"/>
  </r>
  <r>
    <n v="14"/>
    <x v="0"/>
    <s v="HÁBITAT Y AMBIENTE"/>
    <s v="SECRETARIA DISTRITAL DE AMBIENTE"/>
    <s v="126"/>
    <n v="2014"/>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s v="ATENDER LOS REQUERIMIENTOS DE LA DIRECCIÓN DE GESTIÓN CORPORATIVA RELACIONADOS CON EL REPORTE DE BIENES ADQUIRIDOS EN LA EJECUCIÓN DE LOS CONTRATOS OBJETO DE SUPERVISIÓN DE LA SER."/>
    <s v="OFICIOS DE RESPUESTA A LA DGC"/>
    <s v="OFICIOS DE RESPUESTA A LA DGC"/>
    <n v="100"/>
    <s v="SUBDIRECCIÓN DE ECOSISTEMAS Y RURALIDAD"/>
    <m/>
    <s v="2014-07-01"/>
    <s v="2015-01-31"/>
    <s v=""/>
    <m/>
    <x v="0"/>
    <x v="0"/>
  </r>
  <r>
    <n v="15"/>
    <x v="0"/>
    <s v="HÁBITAT Y AMBIENTE"/>
    <s v="SECRETARIA DISTRITAL DE AMBIENTE"/>
    <s v="126"/>
    <n v="2012"/>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MEMORANDO RADICADO EN FOREST."/>
    <s v="MEMORANDO RADICADO EN FOREST"/>
    <n v="100"/>
    <s v="SUBDIRECCIÓN CONTRACTUAL"/>
    <m/>
    <s v="2015-06-03"/>
    <s v="2015-12-29"/>
    <s v=""/>
    <m/>
    <x v="0"/>
    <x v="0"/>
  </r>
  <r>
    <n v="16"/>
    <x v="0"/>
    <s v="HÁBITAT Y AMBIENTE"/>
    <s v="SECRETARIA DISTRITAL DE AMBIENTE"/>
    <s v="126"/>
    <n v="2014"/>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UN DOCUMENTO DANDO LA DIRECTRIZ. CONTROL A LOS INFORMES MENSUALES"/>
    <s v="1(UN) DOCUMENTO DANDO LA DIRECTRIZ. CONTROL A LOS INFORMES MENSUALES"/>
    <n v="100"/>
    <s v="SUBDIREC SILVICULTURA FLORA FAUNA SILVESTRE"/>
    <m/>
    <s v="2014-06-15"/>
    <s v="2015-06-30"/>
    <s v=""/>
    <m/>
    <x v="0"/>
    <x v="0"/>
  </r>
  <r>
    <n v="17"/>
    <x v="0"/>
    <s v="HÁBITAT Y AMBIENTE"/>
    <s v="SECRETARIA DISTRITAL DE AMBIENTE"/>
    <s v="126"/>
    <n v="2013"/>
    <n v="809"/>
    <x v="10"/>
    <n v="1"/>
    <s v="DIRECCIÓN SECTOR HABITAT Y AMBIENTE"/>
    <s v="05 - AUDITORIA ESPECIAL"/>
    <s v="N/A"/>
    <s v="N/A"/>
    <s v="HALLAZGO ADMINISTRATIVO POR INCUMPLIMIENTO EN LA LIQUIDACIÓN DE CONTRATOS EN EL TÉRMINO PREVISTO PARA ELLO."/>
    <s v="DEBILIDADES DE CONTROL"/>
    <s v="1. CONFORMACIÓN DEL GRUPO DE TRABAJO PARA LIQUIDACIONES QUE TRABAJARÁ DE LA MANO CON LOS SUPERVISORES DE LOS CONTRATOS."/>
    <s v="CONVENIOS LIQUIDADOS"/>
    <s v="CONTRATOS  Y CONVENIOS  LIQUIDADOS/NO. CONTRATOS Y CONVENIOS A LIQUIDAR PERFECCIONADOS Y LEGALIZADOS."/>
    <n v="100"/>
    <s v="SUBDIRECCIÓN CONTRACTUAL"/>
    <m/>
    <s v="2015-06-30"/>
    <s v="2016-03-31"/>
    <s v=""/>
    <m/>
    <x v="0"/>
    <x v="0"/>
  </r>
  <r>
    <n v="18"/>
    <x v="0"/>
    <s v="HÁBITAT Y AMBIENTE"/>
    <s v="SECRETARIA DISTRITAL DE AMBIENTE"/>
    <s v="126"/>
    <n v="2013"/>
    <n v="809"/>
    <x v="10"/>
    <n v="2"/>
    <s v="DIRECCIÓN SECTOR HABITAT Y AMBIENTE"/>
    <s v="05 - AUDITORIA ESPECIAL"/>
    <s v="N/A"/>
    <s v="N/A"/>
    <s v="HALLAZGO ADMINISTRATIVO POR INCUMPLIMIENTO EN LA LIQUIDACIÓN DE CONTRATOS EN EL TÉRMINO PREVISTO PARA ELLO."/>
    <s v="DEBILIDADES DE CONTROL"/>
    <s v="2. EMISIÓN DE  ALARMAS DE TRÁMITE DE LIQUIDACION  INFORMANDO  A LOS SUPERVISORES LOS CONTRATOS OBJETO  DE LIQUIDACIÓN DE CONFORMIDAD CON LA  NORMATIVIDAD  VIGENTE."/>
    <s v="MEMORANDOS DE ALARMA EMITIDOS"/>
    <s v="MEMORANDOS EMITIDOS"/>
    <n v="100"/>
    <s v="SUBDIRECCIÓN CONTRACTUAL"/>
    <m/>
    <s v="2015-06-30"/>
    <s v="2016-03-31"/>
    <s v=""/>
    <m/>
    <x v="0"/>
    <x v="0"/>
  </r>
  <r>
    <n v="19"/>
    <x v="0"/>
    <s v="HÁBITAT Y AMBIENTE"/>
    <s v="SECRETARIA DISTRITAL DE AMBIENTE"/>
    <s v="126"/>
    <n v="2013"/>
    <n v="809"/>
    <x v="10"/>
    <n v="3"/>
    <s v="DIRECCIÓN SECTOR HABITAT Y AMBIENTE"/>
    <s v="05 - AUDITORIA ESPECIAL"/>
    <s v="N/A"/>
    <s v="N/A"/>
    <s v="HALLAZGO ADMINISTRATIVO POR INCUMPLIMIENTO EN LA LIQUIDACIÓN DE CONTRATOS EN EL TÉRMINO PREVISTO PARA ELLO."/>
    <s v="DEBILIDADES DE CONTROL"/>
    <s v="3. ACTUALIZACIÓN DEL PROCEDIMIENTO DE TRÁMITE DE LIQUIDACIONES."/>
    <s v="PROCEDIMIENTO ACTUALIZADO."/>
    <s v="PROCEDIMIENTO ACTUALIZADO"/>
    <n v="100"/>
    <s v="SUBDIREC SILVICULTURA FLORA FAUNA SILVESTRE"/>
    <m/>
    <s v="2015-06-30"/>
    <s v="2016-03-31"/>
    <s v=""/>
    <m/>
    <x v="0"/>
    <x v="0"/>
  </r>
  <r>
    <n v="20"/>
    <x v="1"/>
    <s v="HÁBITAT Y AMBIENTE"/>
    <s v="SECRETARIA DISTRITAL DE AMBIENTE"/>
    <s v="126"/>
    <n v="2017"/>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s v="GENERAR  UN DOCUMENTO QUE EVIDENCIE EL MECANISMO PARA LA FORMULACIÓN DE ACCIONES DE MEJORA EN EL PLAN DE MEJORAMIENTO INSTITUCIONAL (RESULTANTE DE LA AUDITORÍA LLEVADA A CABO POR LA CONTRALORÍA)."/>
    <s v="DOCUMENTO QUE DESCRIBE MECANISMO DE FORMULACIÓN DE ACCIONES DE MEJORA"/>
    <s v="DOCUMENTO QUE DESCRIBE MECANISMO DE FORMULACIÓN DE ACCIONES DE MEJORA"/>
    <n v="1"/>
    <s v="OCI"/>
    <m/>
    <s v="2017-05-24"/>
    <s v="2017-09-30"/>
    <n v="100"/>
    <s v="Se elaboró el documento &quot;LINEAMIENTOS PARA LA FORMULACIÓN DEL PLAN DE MEJORAMIENTO INSTITUCIONAL&quot;  y se socializó a las áreas con memorando 2017IE190862."/>
    <x v="1"/>
    <x v="1"/>
  </r>
  <r>
    <n v="21"/>
    <x v="0"/>
    <s v="HÁBITAT Y AMBIENTE"/>
    <s v="SECRETARIA DISTRITAL DE AMBIENTE"/>
    <s v="126"/>
    <n v="2013"/>
    <n v="809"/>
    <x v="11"/>
    <n v="1"/>
    <s v="DIRECCIÓN SECTOR HABITAT Y AMBIENTE"/>
    <s v="05 - AUDITORIA ESPECIAL"/>
    <s v="N/A"/>
    <s v="N/A"/>
    <s v="HALLAZGO ADMINISTRATIVO CON INCIDENCIA DISCIPLINARIA POR EL INADECUADO MANEJO DOCUMENTAL Y ARCHIVISTICO DE LOS CONTRATOS OBJETO DE LA AUDITORIA"/>
    <s v="DEBILIDADES DE CONTROL"/>
    <s v="DEPURAR EL ARCHIVO CONTRACTUAL Y REALIZAR EL RESPECTIVO  INVENTARIO DEL MISMO ASÍ COMO LA ADECUACIÓN DE  EXPEDIENTES DE CONFORMIDAD CON LAS NORMAS DE ARCHIVO GENERAL."/>
    <s v="CONTRATOS INVENTARIADOS Y CONTRATOS  ORGANIZADOS/CONTRATOS VIGENCIAS 2014 Y 2015."/>
    <s v="CONTRATOS INVENTARIADOS Y CONTRATOS  ORGANIZADOS/CONTRATOS VIGENCIAS 2014 Y 2015."/>
    <n v="100"/>
    <s v="SUBDIRECCIÓN CONTRACTUAL"/>
    <m/>
    <s v="2015-06-03"/>
    <s v="2015-12-29"/>
    <s v=""/>
    <m/>
    <x v="0"/>
    <x v="0"/>
  </r>
  <r>
    <n v="22"/>
    <x v="0"/>
    <s v="HÁBITAT Y AMBIENTE"/>
    <s v="SECRETARIA DISTRITAL DE AMBIENTE"/>
    <s v="126"/>
    <n v="2014"/>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s v="REALIZAR LA ORIENTACIÓN TECNICA Y METODOLOGICA PARA LA FORMULACIÓN Y VALIDACIÓN DEL PLAN DE ACCIÓN EN DESARROLLO DE LAS CONVOCATORIAS REALIZADAS POR LA OPEL."/>
    <s v="DOCUMENTOS TECNICOS ELABORADOS"/>
    <s v="DOCUMENTOS TECNICOS ELABORADOS"/>
    <n v="100"/>
    <s v="SUBDIRECCIÓN DE POLITICAS Y PLANES AMBIENTALES"/>
    <m/>
    <s v="2014-10-01"/>
    <s v="2015-09-30"/>
    <s v=""/>
    <m/>
    <x v="0"/>
    <x v="0"/>
  </r>
  <r>
    <n v="23"/>
    <x v="0"/>
    <s v="HÁBITAT Y AMBIENTE"/>
    <s v="SECRETARIA DISTRITAL DE AMBIENTE"/>
    <s v="126"/>
    <n v="2014"/>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s v="CONSOLIDAR Y COMUNICAR EL PLAN DE ACCIÓN DE LA POLITICA DE HUMEDALES"/>
    <s v="PLAN DE ACCIÓN FORMULADO"/>
    <s v="PLAN DE ACCIÓN FORMULADO"/>
    <n v="100"/>
    <s v="SUBDIRECCIÓN DE POLITICAS Y PLANES AMBIENTALES"/>
    <m/>
    <s v="2014-09-01"/>
    <s v="2015-09-30"/>
    <s v=""/>
    <m/>
    <x v="0"/>
    <x v="0"/>
  </r>
  <r>
    <n v="24"/>
    <x v="0"/>
    <s v="HÁBITAT Y AMBIENTE"/>
    <s v="SECRETARIA DISTRITAL DE AMBIENTE"/>
    <s v="126"/>
    <n v="2014"/>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s v="APORTAR LA INFORMACIÓN TÉCNICA Y JURIDICA REQUERIDA PARA LA FORMULACIÓN DEL PLAN DE ACCIÓN."/>
    <s v="INFORMACIÓN APORTADA MEDIANTE MESAS Y REUNIONES DE TRABAJO Y/O COMUNICACIONES ESCRITAS"/>
    <s v="INFORMACIÓN TECNICA Y JURIDICA APORTADA MEDIANTE MESAS Y REUNIONES DE TRABAJO O COMUNICACIONES ESCRITAS"/>
    <n v="100"/>
    <s v="SER, SRHS, SCASP Y DLA"/>
    <m/>
    <s v="2014-10-01"/>
    <s v="2015-09-30"/>
    <s v=""/>
    <m/>
    <x v="0"/>
    <x v="0"/>
  </r>
  <r>
    <n v="25"/>
    <x v="1"/>
    <s v="HÁBITAT Y AMBIENTE"/>
    <s v="SECRETARIA DISTRITAL DE AMBIENTE"/>
    <s v="126"/>
    <n v="2017"/>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n v="2017"/>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REVISAR Y ACTUALIZAR EL PROCEDIMIENTO 126PM04-PR29 DE SEGUIMIENTO SILVICULTURAL INCLUYENDO EL FORMATO DE SEGUIMIENTO A ENTIDADES DISTRITALES EXCENTAS DEL COBRO DE EVALUACIÓN Y SEGUIMIENTO."/>
    <s v="PROCEDIMIENTO AJUSTADO"/>
    <s v="PROCEDIMIENTO ACTUALIZADO"/>
    <n v="1"/>
    <s v="SSFFS"/>
    <m/>
    <s v="2017-05-24"/>
    <s v="2018-03-31"/>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n v="2017"/>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LA SSFFS EMITIRÁ UNA COMUNICACIÓN OFICIAL INFORMÁNDOLE AL USUARIO DE LAS OBLIGACIONES ECONÓMICAS DE EVALUACIÓN, SEGUIMIENTO Y/O COMPENSACIÓN A QUE HAYA LUGAR QUE DEBE CUMPLIR."/>
    <s v="ALERTA DE VENCIMIENTO AJUSTADO"/>
    <s v="ALERTA DE  LAS OBLIGACIONES EN LOS CONCEPTOS TÉCNICOS DE AUTORIZACIÓN PARA LAS VIGENCIAS 2003-2014 / CONCEPTOS TÉCNICOS IDENTIFICADOS SIN LOS RESPECTIVOS PAGOS"/>
    <n v="0.5"/>
    <s v="SSFFS"/>
    <m/>
    <s v="2017-05-24"/>
    <s v="2018-03-31"/>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n v="2014"/>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ELABORAR DOCUMENTO TÉCNICO PARA APROBACIÓN DE PMA Y REMITIRLO A LA DIRECCIÓN LEGAL AMBIENTAL DE LOS HUMEDALES LA CONEJERA, JABOQUE Y TORCA-GUAYMARAL. APORTAR A LA DLA DOCUMENTO TECNICO DE HUMEDAL MEANDRO DEL SAY"/>
    <s v="4 DOCUMENTOS TÉCNICOS REMITIDOS A LA DLA"/>
    <s v="4 DOCUMENTOS TÉCNICOS REMITIDOS A LA DLA"/>
    <n v="100"/>
    <s v="SUBDIRECCIÓN DE ECOSISTEMAS Y RURALIDAD"/>
    <m/>
    <s v="2014-09-01"/>
    <s v="2015-09-30"/>
    <s v=""/>
    <m/>
    <x v="0"/>
    <x v="0"/>
  </r>
  <r>
    <n v="29"/>
    <x v="0"/>
    <s v="HÁBITAT Y AMBIENTE"/>
    <s v="SECRETARIA DISTRITAL DE AMBIENTE"/>
    <s v="126"/>
    <n v="2014"/>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s v="REALIZAR SEGUIMIENTO AL PROCESO DE APROBACIÓN DE LOS PMA A TRAVÉS DEL COMITÉ TECNICO DE LA COMISIÓN CONJUNTA CAR-SDA PARA LOS HUMEDALES JABOQUE, TORCA- GUAYMARAL Y MEANDRO DEL SAY"/>
    <s v="ACTAS DE REUNIÓN"/>
    <s v="ACTAS DE REUNIÓN"/>
    <n v="100"/>
    <s v="SUBDIRECCIÓN DE ECOSISTEMAS Y RURALIDAD"/>
    <m/>
    <s v="2014-09-01"/>
    <s v="2015-09-30"/>
    <s v=""/>
    <m/>
    <x v="0"/>
    <x v="0"/>
  </r>
  <r>
    <n v="30"/>
    <x v="0"/>
    <s v="HÁBITAT Y AMBIENTE"/>
    <s v="SECRETARIA DISTRITAL DE AMBIENTE"/>
    <s v="126"/>
    <n v="2015"/>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s v="ACTUALIZAR EL MANUAL DE CONTRATACIÓN DE ACUERDO CON LO PREVISTO POR EL DECRETO 1082 DE 2015, Y LOS LINEAMIENTOS QUE SEÑALE COLOMBIA COMPRA EFICIENTE."/>
    <s v="MANUAL ACTUALIZADO."/>
    <s v="MANUAL ACTUALIZADO."/>
    <n v="100"/>
    <s v="SUBDIRECCIÓN CONTRACTUAL"/>
    <m/>
    <s v="2015-06-03"/>
    <s v="2015-12-29"/>
    <s v=""/>
    <m/>
    <x v="0"/>
    <x v="0"/>
  </r>
  <r>
    <n v="31"/>
    <x v="1"/>
    <s v="HÁBITAT Y AMBIENTE"/>
    <s v="SECRETARIA DISTRITAL DE AMBIENTE"/>
    <s v="126"/>
    <n v="2017"/>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n v="2016"/>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s v="ACTUALIZAR EL PROCEDIMIENTO 126PA04-PR37 DE SUSCRIPCIÓN Y LEGALIZACIÓN DE CONTRATOS."/>
    <s v="PROCEDIMIENTO"/>
    <s v="PROCEDIMIENTO ACTUALIZADO"/>
    <n v="1"/>
    <s v="SC"/>
    <m/>
    <s v="2016-04-28"/>
    <s v="2016-08-3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n v="2017"/>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n v="2017"/>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n v="2017"/>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n v="2017"/>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s v="REVISIÓN Y AJUSTE AL PROCEDIMIENTO:  ESTRUCTURACIÓN DE ESTUDIOS PREVIOS MODALIDAD CONTRATACIÓN DIRECTA. 126PA04.PR33. V5."/>
    <s v="PROCEDIMIENTO AJUSTADO"/>
    <s v="PROCEDIMIENTO AJUSTADO"/>
    <n v="1"/>
    <s v="SC"/>
    <m/>
    <s v="2017-05-24"/>
    <s v="2017-12-31"/>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n v="2017"/>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LIQUIDAR EL CONTRATO 511 DE 2016."/>
    <s v="CONTRATO 511 DE 2016."/>
    <s v="ACTA DE LIQUIDACIÓN SUSCRITA"/>
    <n v="1"/>
    <s v="SSFFS"/>
    <m/>
    <s v="2017-05-24"/>
    <s v="2017-12-31"/>
    <n v="75"/>
    <s v="Área realizó liquidación del contrato 511 de 2016. Se anexa acta de liquidación."/>
    <x v="1"/>
    <x v="1"/>
  </r>
  <r>
    <n v="38"/>
    <x v="1"/>
    <s v="HÁBITAT Y AMBIENTE"/>
    <s v="SECRETARIA DISTRITAL DE AMBIENTE"/>
    <s v="126"/>
    <n v="2017"/>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n v="2017"/>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n v="2017"/>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n v="2017"/>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n v="2017"/>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n v="2017"/>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n v="2016"/>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s v="ACTUALIZAR EL PROCEDIMIENTO 126PA04-PR37 DE SUSCRIPCIÓN Y LEGALIZACIÓN DE CONTRATOS"/>
    <s v="PROCEDIMIENTO"/>
    <s v="PROCEDIMIENTO ACTUALIZADO"/>
    <n v="1"/>
    <s v="SUBDIRECCIÓN CONTRACTUAL"/>
    <m/>
    <s v="2016-04-28"/>
    <s v="2016-08-31"/>
    <s v=""/>
    <m/>
    <x v="0"/>
    <x v="0"/>
  </r>
  <r>
    <n v="45"/>
    <x v="0"/>
    <s v="HÁBITAT Y AMBIENTE"/>
    <s v="SECRETARIA DISTRITAL DE AMBIENTE"/>
    <s v="126"/>
    <n v="2015"/>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100% DE PUBLICACIÓN DE LOS CONTRATOS CELEBRADOS OBJETO DE PUBLICACIÓN."/>
    <s v="100% DE PUBLICAC DE LOS CONTRATOS CELEBRADOS OBJETO DE PUBLICACIÓN. 2 MEMORANDOS"/>
    <n v="100"/>
    <s v="SC"/>
    <m/>
    <s v="2015-06-03"/>
    <s v="2015-12-29"/>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n v="2017"/>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s v="MODIFICAR Y AJUSTAR EL PROCEDIMIENTO: SUSCRIPCIÓN Y LEGALIZACIÓN DE CONTRATOS: 126PA04-PR37."/>
    <s v="PROCEDIMIENTO AJUSTADO"/>
    <s v="PROCEDIMIENTO AJUST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n v="2017"/>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n v="2017"/>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n v="2017"/>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n v="2017"/>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FORMATO MODIFICADO"/>
    <s v="FORMATO MODIFICADO"/>
    <n v="1"/>
    <s v="SC"/>
    <m/>
    <s v="2017-05-24"/>
    <s v="2017-12-31"/>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n v="2017"/>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n v="2017"/>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s v="SOCIALIZAR EL PROCEDIMIENTO SUSCRIPCIÓN Y LEGALIZACIÓN DE CONTRATOS AL PERSONAL ENCARGADO DE LA CONTRATACIÓN EN LA ENTIDAD."/>
    <s v="PROCEDIMIENTO SOCIALIZADO"/>
    <s v="PROCEDIMIENTO SOCIALIZADO"/>
    <n v="1"/>
    <s v="SC"/>
    <m/>
    <s v="2017-05-24"/>
    <s v="2017-12-31"/>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n v="2016"/>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s v="FORMALIZAR EN UN ACTO ADMINISTRATIVO LA ADOPCIÓN DE UN PROCEDIMIENTO PARA TRAMITAR EL PAGO DE IAAP (INFORME DE ACTIVIDADES Y AUTORIZACION DE PAGO) CON SOPORTES VIRTUALES."/>
    <s v="ACTO ADMINISTRATIVO FORMULADO"/>
    <s v="ACTO ADMINISTRATIVO FORMALIZADO"/>
    <n v="1"/>
    <s v="DIRECCIÓN DE PLANEACIÓN Y SISTEMAS DE INFORMACIÓN AMBIENTAL"/>
    <m/>
    <s v="2016-04-28"/>
    <s v="2016-07-31"/>
    <s v=""/>
    <m/>
    <x v="0"/>
    <x v="0"/>
  </r>
  <r>
    <n v="54"/>
    <x v="0"/>
    <s v="HÁBITAT Y AMBIENTE"/>
    <s v="SECRETARIA DISTRITAL DE AMBIENTE"/>
    <s v="126"/>
    <n v="2015"/>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s v="ELABORAR UNA BASE DE DATOS  EN LA QUE SE CONSIGNE EL HISTORIAL DEL CONTRATO DESDE EL MOMENTO DE SU PERFECCIONAMIENTO, A TRAVÉS DE LA CUAL SE CONTROLARÁ LA ENTREGA DE LAS PÓLIZAS PARA SU LEGALIZACIÓN,  ADICIONES, SUSPENSIONES Y PRÓRROGAS."/>
    <s v="BASE DE DATOS ELABORADA Y EN FUNCIONAMIENTO."/>
    <s v="BASE DE DATOS ELABORADA Y EN FUNCIONAMIENTO"/>
    <n v="100"/>
    <s v="SUBDIRECCIÓN CONTRACTUAL"/>
    <m/>
    <s v="2015-06-03"/>
    <s v="2015-12-29"/>
    <s v=""/>
    <m/>
    <x v="0"/>
    <x v="0"/>
  </r>
  <r>
    <n v="55"/>
    <x v="0"/>
    <s v="HÁBITAT Y AMBIENTE"/>
    <s v="SECRETARIA DISTRITAL DE AMBIENTE"/>
    <s v="126"/>
    <n v="2015"/>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s v="DIRIGIR MEMORANDO A LOS SUPERVISORES RECORDANDO TODAS LAS OBLIGACIONES QUE ADQUIEREN LOS FUNCIONARIOS EN EL EJERCICIO DE LA SUPERVISIÓN DE CONTRATOS."/>
    <s v="NO. DE INFORMES IAPP CON REFERENCIA DE EXPEDIENTES DE  SOPORTE/NO. TOTAL DE INFORMES."/>
    <s v="NO DE INFORMES IAPP CON REFERENCIA DE EXPEDIENTES DE  SOPORTE/NO TOTAL DE INFORMES."/>
    <n v="100"/>
    <s v="SUBDIRECCIÓN CONTRACTUAL"/>
    <m/>
    <s v="2015-06-03"/>
    <s v="2015-12-29"/>
    <s v=""/>
    <m/>
    <x v="0"/>
    <x v="0"/>
  </r>
  <r>
    <n v="56"/>
    <x v="2"/>
    <s v="HÁBITAT Y AMBIENTE"/>
    <s v="SECRETARIA DISTRITAL DE AMBIENTE"/>
    <s v="126"/>
    <n v="2016"/>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57"/>
    <x v="2"/>
    <s v="HÁBITAT Y AMBIENTE"/>
    <s v="SECRETARIA DISTRITAL DE AMBIENTE"/>
    <s v="126"/>
    <n v="2016"/>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s v="LIQUIDAR EL CONTRATO 1257 DE 2015."/>
    <s v="CONTRATO 1257 LIQUIDADO"/>
    <s v="ACTA DE LIQUIDACIÓN SUSCRITA"/>
    <n v="1"/>
    <s v="SUBDIRECCIÓN CALIDAD DEL AIRE AUDITIVA Y VISUAL SUBDIRECCIÓN CONTRACTUAL"/>
    <m/>
    <s v="2016-04-28"/>
    <s v="2016-08-30"/>
    <s v=""/>
    <m/>
    <x v="0"/>
    <x v="0"/>
  </r>
  <r>
    <n v="58"/>
    <x v="1"/>
    <s v="HÁBITAT Y AMBIENTE"/>
    <s v="SECRETARIA DISTRITAL DE AMBIENTE"/>
    <s v="126"/>
    <n v="2017"/>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s v="REVISAR Y AJUSTAR EL PROCEDIMIENTO 126PA04PR33. ESTRUCTURACIÓN DE ESTUDIOS PREVIOS (MODALIDAD CONTRATACIÓN DIRECTA)."/>
    <s v="PROCEDIMIENTO AJUSTADO"/>
    <s v="PROCEDIMIENTO AJUSTADO"/>
    <n v="1"/>
    <s v="SC"/>
    <m/>
    <s v="2017-05-24"/>
    <s v="2017-12-31"/>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n v="2017"/>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REALIZAR UNA CAPACITACIÓN SOBRE LA ETAPA PRECONTRACTUAL DIRIGIDA A SUPERVISORES Y ENLACES DE CADA UNA DE LAS ÁREAS."/>
    <s v="CAPACITACIÓN REALIZADA"/>
    <s v="CAPACITACIÓN REALIZADA"/>
    <n v="1"/>
    <s v="SC"/>
    <m/>
    <s v="2017-05-24"/>
    <s v="2017-09-30"/>
    <n v="100"/>
    <s v="Se realizó la segunda capacitación el 05 octubre de 2017  en la cual se abordaron temas precontractuales y de supervisión."/>
    <x v="1"/>
    <x v="1"/>
  </r>
  <r>
    <n v="60"/>
    <x v="2"/>
    <s v="HÁBITAT Y AMBIENTE"/>
    <s v="SECRETARIA DISTRITAL DE AMBIENTE"/>
    <s v="126"/>
    <n v="2016"/>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NO. DE CAPACITACIONES PROGRAMADAS Y REALIZADAS"/>
    <s v="NO. DE CAPACITACIONES REALIZADAS / NO. DE CAPACITACIONES PROGRAMADAS"/>
    <n v="1"/>
    <s v="SUBDIRECCIÓN CONTRACTUAL"/>
    <m/>
    <s v="2016-04-28"/>
    <s v="2016-10-31"/>
    <s v=""/>
    <m/>
    <x v="0"/>
    <x v="0"/>
  </r>
  <r>
    <n v="61"/>
    <x v="2"/>
    <s v="HÁBITAT Y AMBIENTE"/>
    <s v="SECRETARIA DISTRITAL DE AMBIENTE"/>
    <s v="126"/>
    <n v="2016"/>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s v="VERIFICAR POR PARTE DE LOS SUPERVISORES LA IDONEIDAD DE LOS DOCUMENTOS QUE EVIDENCIAN EL CUMPLIMIENTO DE  OBLIGACIONES CONTRACTUALES POR PARTE DE LOS CONTRATISTAS, CON ACOMPAÑAMIENTO DE LA OCI."/>
    <s v="CONTRATOS CON EVIDENCIAS IDÓNEAS."/>
    <s v="CONTRATOS CON DOCUMENTOS IDÓNEOS"/>
    <n v="1"/>
    <s v="GERENTES DE LOS PROYECTOS"/>
    <m/>
    <s v="2016-04-28"/>
    <s v="2016-12-30"/>
    <s v=""/>
    <m/>
    <x v="0"/>
    <x v="0"/>
  </r>
  <r>
    <n v="62"/>
    <x v="0"/>
    <s v="HÁBITAT Y AMBIENTE"/>
    <s v="SECRETARIA DISTRITAL DE AMBIENTE"/>
    <s v="126"/>
    <n v="2015"/>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s v="ENVIAR MEMORANDO A LAS ÁREAS DE ORIGEN DE LOS  CONTRATOS SEÑALANDO QUE EN LOS EVENTOS EN QUE  SE DEBA ADJUDICAR POR EL PRESUPUESTO OFICIAL, SE DEBERÁ INCLUIR LA JUSTIFICACIÓN EN LOS ESTUDIOS PREVIOS."/>
    <s v="MEMORANDO RADICADO EN FOREST."/>
    <s v="MEMORANDO RADICADO EN FOREST"/>
    <n v="100"/>
    <s v="SUBDIRECCIÓN CONTRACTUAL"/>
    <m/>
    <s v="2015-06-03"/>
    <s v="2015-12-29"/>
    <s v=""/>
    <m/>
    <x v="0"/>
    <x v="0"/>
  </r>
  <r>
    <n v="63"/>
    <x v="2"/>
    <s v="HÁBITAT Y AMBIENTE"/>
    <s v="SECRETARIA DISTRITAL DE AMBIENTE"/>
    <s v="126"/>
    <n v="2016"/>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CONTRATOS CON PLAN DE ACCIÓN."/>
    <s v="CONTRATOS CON PLAN DE ACCIÓN"/>
    <n v="1"/>
    <s v="DIRECCIÓN GESTIÓN AMBIENTAL"/>
    <m/>
    <s v="2016-04-28"/>
    <s v="2016-12-31"/>
    <s v=""/>
    <m/>
    <x v="0"/>
    <x v="0"/>
  </r>
  <r>
    <n v="64"/>
    <x v="1"/>
    <s v="HÁBITAT Y AMBIENTE"/>
    <s v="SECRETARIA DISTRITAL DE AMBIENTE"/>
    <s v="126"/>
    <n v="2017"/>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s v="SOCIALIZAR LOS PROCEDIMIENTOS ESTABLECIDOS POR COLOMBIA COMPRA EFICIENTE, EN RELACIÓN CON LA ADMINISTRACIÓN DEL PLAN DE ADQUISICIONES."/>
    <s v="PROCEDIMIENTOS SOCIALIZADOS"/>
    <s v="PROCEDIMIENTOS SOCIALIZADOS"/>
    <n v="1"/>
    <s v="SC"/>
    <m/>
    <s v="2017-05-24"/>
    <s v="2017-12-31"/>
    <n v="100"/>
    <s v="La DGC envió seguimiento mediante radicado No. 2018IE23886. Se evidenció el listado de asistencia a la capacitación celebrada el día 18/08/17"/>
    <x v="1"/>
    <x v="1"/>
  </r>
  <r>
    <n v="65"/>
    <x v="1"/>
    <s v="HÁBITAT Y AMBIENTE"/>
    <s v="SECRETARIA DISTRITAL DE AMBIENTE"/>
    <s v="126"/>
    <n v="2017"/>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n v="2015"/>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s v="ELABORAR UNA BASE DE DATOS  EN LA QUE SE CONSIGNE EL HISTORIAL DEL CONTRATO DESDE EL MOMENTO DE SU PERFECCIONAMIENTO, A TRAVÉS DE LA CUAL SE CONTROLARÁ LA ENTREGA DE LAS POLIZAS PARA SU LEGALIZACIÓN,  ADICIONES, SUSPENSIONES Y PRÓRROGAS."/>
    <s v="BASE DE DATOS ELABORADA Y EN FUNCIONAMIENTO."/>
    <s v="BASE DE DATOS ELABORADA Y EN FUNCIONAMIENTO"/>
    <n v="100"/>
    <s v="SUBDIRECCIÓN CONTRACTUAL"/>
    <m/>
    <s v="2015-06-03"/>
    <s v="2015-12-29"/>
    <s v=""/>
    <m/>
    <x v="0"/>
    <x v="0"/>
  </r>
  <r>
    <n v="67"/>
    <x v="0"/>
    <s v="HÁBITAT Y AMBIENTE"/>
    <s v="SECRETARIA DISTRITAL DE AMBIENTE"/>
    <s v="126"/>
    <n v="2015"/>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s v="REALIZAR LAS ACCIONES TÉCNICAS EN EJERCICIO DE LA SUPERVISIÓN DEL CONTRATO 643 DE 2014 PARA GESTIONAR ANTE LA SUBDIRECCIÓN CONTRACTUAL LA LIQUIDACIÓN DEL MISMO"/>
    <s v="ACTIVIDADES REALIZADAS POR SUPERVISIÓN ESTABLECIDAS EN EL PROCEDIMIENTO  126PA04-PR37."/>
    <s v="NO ACTIVIDADES REALIZADAS POR LA SUPERVISIÓN ESTABLECIDAS EN EL PROCED. 126PA04-PR37 PARA GARANTIZAR LA LIQUIDACIÓN DEL CONTRATO 643-2014"/>
    <n v="100"/>
    <s v="DIREC PLANEACIÓN Y SISTEMAS INFO AMBIENTAL"/>
    <m/>
    <s v="2015-06-09"/>
    <s v="2016-05-31"/>
    <s v=""/>
    <m/>
    <x v="0"/>
    <x v="0"/>
  </r>
  <r>
    <n v="68"/>
    <x v="0"/>
    <s v="HÁBITAT Y AMBIENTE"/>
    <s v="SECRETARIA DISTRITAL DE AMBIENTE"/>
    <s v="126"/>
    <n v="2015"/>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s v="REALIZAR LAS ACCIONES LEGALES NECESARIAS COMPETENCIA DE LA SUBDIRECCIÓN CONTRACTUAL, PARA GARANTIZAR LA LIQUIDACIÓN DEL CONTRATO 643 DE 2014."/>
    <s v="ACTIVIDADES REALIZADAS POR SUPERVISIÓN ESTABLECIDAS EN EL PROCEDIMIENTO  126PA04-PR37."/>
    <s v="NO ACTIVIDADES REALIZADAS POR LA SUPERVISIÓN ESTABLECIDAS EN EL PROCED. 126PA04-PR37 PARA GARANTIZAR LA LIQUIDACIÓN DEL CONTRATO"/>
    <n v="100"/>
    <s v="SC"/>
    <m/>
    <s v="2015-06-09"/>
    <s v="2016-05-31"/>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n v="2017"/>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n v="2017"/>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s v="MODIFICAR EL PROCEDIMIENTO DE CELEBRACIÓN DE CONVENIOS O CONTRATOS INTERADMINISTRATIVOS: 126PA04PR08."/>
    <s v="PROCEDIMIENTO MODIFICADO"/>
    <s v="PROCEDIMIENTO MODIFICADO"/>
    <n v="1"/>
    <s v="SC"/>
    <m/>
    <s v="2017-05-24"/>
    <s v="2018-03-31"/>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n v="2014"/>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72"/>
    <x v="0"/>
    <s v="HÁBITAT Y AMBIENTE"/>
    <s v="SECRETARIA DISTRITAL DE AMBIENTE"/>
    <s v="126"/>
    <n v="2014"/>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s v="DEFINIR UN SISTEMA DE MONITOREO CON INDICADORES AMBIENTALES PARA REPORTAR LA SITUACIÓN AMBIENTAL DE CADA HUMEDAL"/>
    <s v="SISTEMA DE MONITOREO DEFINIDO"/>
    <s v="SISTEMA DE MONITOREO DEFINIDO"/>
    <n v="100"/>
    <s v="SUBDIRECCIÓN DE ECOSISTEMAS Y RURALIDAD"/>
    <m/>
    <s v="2014-09-01"/>
    <s v="2015-09-30"/>
    <s v=""/>
    <m/>
    <x v="0"/>
    <x v="0"/>
  </r>
  <r>
    <n v="73"/>
    <x v="2"/>
    <s v="HÁBITAT Y AMBIENTE"/>
    <s v="SECRETARIA DISTRITAL DE AMBIENTE"/>
    <s v="126"/>
    <n v="2016"/>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s v="EFECTUAR SEGUIMEINTO PERIÓDICO A LOS CONTRATOS VIGENTES PARA BUSCAR SU EJECUCIÓN EN EL PERIODO PACTADO, CON ACOMPAÑAMIENTO DE LA OCI."/>
    <s v="SEGUIMIENTOS REALIZADOS"/>
    <s v="SEGUIMIENTOS REALIZADOS/ SEGUIMIENTO PROGRAMADOS A 31 DE DICIEMBRE DE 2016"/>
    <n v="4"/>
    <s v="DGC - GERENTES DE PROYECTOS"/>
    <m/>
    <s v="2016-04-28"/>
    <s v="2016-11-30"/>
    <n v="100"/>
    <s v="Según informe auditoria regularidad PAD 2017 declarada Cerrada"/>
    <x v="1"/>
    <x v="0"/>
  </r>
  <r>
    <n v="74"/>
    <x v="2"/>
    <s v="HÁBITAT Y AMBIENTE"/>
    <s v="SECRETARIA DISTRITAL DE AMBIENTE"/>
    <s v="126"/>
    <n v="2016"/>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s v="ACTUALIZAR LA POLÍTICA DE OPERACIÓN DEL PROCESO DE GESTIÓN DE RECURSOS FÍSICOS."/>
    <s v="POLÍTICA PROCESO DE GESTIÓN DE RECURSOS FÍSICOS"/>
    <s v="POLÍTICA PROCESO DE GESTIÓN DE RECURSOS FÍSICOS ACTUALIZADA"/>
    <n v="1"/>
    <s v="DGC"/>
    <m/>
    <s v="2016-04-28"/>
    <s v="2016-08-31"/>
    <n v="100"/>
    <s v="Según informe auditoria regularidad PAD 2017 declarada Cerrada"/>
    <x v="1"/>
    <x v="0"/>
  </r>
  <r>
    <n v="75"/>
    <x v="2"/>
    <s v="HÁBITAT Y AMBIENTE"/>
    <s v="SECRETARIA DISTRITAL DE AMBIENTE"/>
    <s v="126"/>
    <n v="2016"/>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s v="IMPARTIR LÍNEAMIENTOS EN MESAS DE TRABAJO A LOS GERENTES DE PROYECTO, BUSCANDO REDUCIR LOS PASIVOS  EXIGIBLES, CON ACOMPAÑAMIENTO DE LA OCI."/>
    <s v="MESAS DE TRABAJO REALIZADAS"/>
    <s v="MESAS DE TRABAJO REALIZADAS/ MESAS DE TRABAJO PROGRAMADAS"/>
    <n v="4"/>
    <s v="DGC - GERENTES DE PROYECTOS"/>
    <m/>
    <s v="2016-04-28"/>
    <s v="2016-12-31"/>
    <n v="100"/>
    <s v="Según informe auditoria regularidad PAD 2017 declarada Cerrada"/>
    <x v="1"/>
    <x v="0"/>
  </r>
  <r>
    <n v="76"/>
    <x v="0"/>
    <s v="HÁBITAT Y AMBIENTE"/>
    <s v="SECRETARIA DISTRITAL DE AMBIENTE"/>
    <s v="126"/>
    <n v="2015"/>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77"/>
    <x v="0"/>
    <s v="HÁBITAT Y AMBIENTE"/>
    <s v="SECRETARIA DISTRITAL DE AMBIENTE"/>
    <s v="126"/>
    <n v="2015"/>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INFORMAR MENSUALMENTE EL ESTADO DE LOS CDPS EXPEDIDOS Y LA EJECUCIÓN PRESUPUESTAL DE GASTOS DE FUNCIONAMIENTO E INVERSIÓN."/>
    <s v="INFORME MENSUAL DE SEGUIMIENTO."/>
    <s v="INFORME MENSUAL DE SEGUIMIENTO"/>
    <n v="100"/>
    <s v="SF"/>
    <m/>
    <s v="2015-06-09"/>
    <s v="2015-12-29"/>
    <s v=""/>
    <m/>
    <x v="0"/>
    <x v="0"/>
  </r>
  <r>
    <n v="78"/>
    <x v="0"/>
    <s v="HÁBITAT Y AMBIENTE"/>
    <s v="SECRETARIA DISTRITAL DE AMBIENTE"/>
    <s v="126"/>
    <n v="2015"/>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ESTABLECER CON LOS GERENTES DE PROYECTOS,  UN CRONOGRAMA PARA EL CUMPLIMIENTO DE METAS DE LOS PROYECTOS,  Y HACER SEGUIMIENTO AL MISMO."/>
    <s v="CRONOGRAMA PROGRAMADO/CRONOGRAMA EJECUTADO"/>
    <s v="CRONOGRAMA PROGRAMADO/CRONOGRAMA EJECUTADO"/>
    <n v="100"/>
    <s v="SPCI"/>
    <m/>
    <s v="2015-06-09"/>
    <s v="2015-12-29"/>
    <s v=""/>
    <m/>
    <x v="0"/>
    <x v="0"/>
  </r>
  <r>
    <n v="79"/>
    <x v="0"/>
    <s v="HÁBITAT Y AMBIENTE"/>
    <s v="SECRETARIA DISTRITAL DE AMBIENTE"/>
    <s v="126"/>
    <n v="2015"/>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s v="REALIZAR SEGUIMIENTO MENSUAL A LA CONTRATACIÓN  ESTABLECIDA PARA CADA PROYECTO."/>
    <s v="INFORME DE SEGUIMIENTO A LA CONTRATACIÓN DE CADA PROYECTO"/>
    <s v="3. INFORME DE SEGUIMIENTO A LA CONTRATACIÓN DE CADA PROYECTO"/>
    <n v="100"/>
    <s v="DIRECCIÓN DE GESTIÓN CORPORATIVA"/>
    <m/>
    <s v="2015-06-09"/>
    <s v="2015-12-29"/>
    <s v=""/>
    <m/>
    <x v="0"/>
    <x v="0"/>
  </r>
  <r>
    <n v="80"/>
    <x v="0"/>
    <s v="HÁBITAT Y AMBIENTE"/>
    <s v="SECRETARIA DISTRITAL DE AMBIENTE"/>
    <s v="126"/>
    <n v="2015"/>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DAR LOS LINEAMIENTOS PARA GARANTIZAR LA LIQUIDACIÓN DE CONTRATOS DE VIGENCIAS  ANTERIORES AL 2014, QUE PERMITA SU LIQUIDACIÓN ."/>
    <s v="COMUNICACIÓN DE LINEAMIENTOS."/>
    <s v="1. COMUNICACIÓN DE LINEAMIENTOS"/>
    <n v="100"/>
    <s v="SUBDIRECCIÓN CONTRACTUAL"/>
    <m/>
    <s v="2015-06-09"/>
    <s v="2015-12-29"/>
    <s v=""/>
    <m/>
    <x v="0"/>
    <x v="0"/>
  </r>
  <r>
    <n v="81"/>
    <x v="0"/>
    <s v="HÁBITAT Y AMBIENTE"/>
    <s v="SECRETARIA DISTRITAL DE AMBIENTE"/>
    <s v="126"/>
    <n v="2015"/>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LIQUIDAR LOS CONTRATOS QUE SE ENCUENTREN  DENTRO DEL PLAZO ESTABLECIDO PARA TAL FIN O CERTIFICAR LA PÉRDIDA DE COMPETENCIA PARA LIQUIDAR."/>
    <s v="CONTRATOS LIQUIDADOS CONTRATOS CON CERTIF PÉRDIDA COMPET /CONTRATOS RELAC. COMO PASIVOS EXIGIBLES"/>
    <s v="NO. CONTRATOS LIQUIDADOS Y/O NO DE CONTRATOS CON CERTIFICADOS DE PÉRDIDA DE COMPETERNCIA/NO CONTRATOS RELACIONADOS COMO PASIVOS EXIGIBLES"/>
    <n v="100"/>
    <s v="SUBDIRECCIÓN CONTRACTUAL"/>
    <m/>
    <s v="2015-06-09"/>
    <s v="2015-12-29"/>
    <s v=""/>
    <m/>
    <x v="0"/>
    <x v="0"/>
  </r>
  <r>
    <n v="82"/>
    <x v="0"/>
    <s v="HÁBITAT Y AMBIENTE"/>
    <s v="SECRETARIA DISTRITAL DE AMBIENTE"/>
    <s v="126"/>
    <n v="2015"/>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s v="REALIZAR LA LIBERACIÓN Y/O PAGO EL PASIVO EXIGIBLE."/>
    <s v="CONTRATOS PAGADOS Y/O SALDOS LIBERADOS / CONTRATOS RELACIONADOS COMO PASIVOS EXIGIBLES"/>
    <s v="NO CONTRATOS PAGADOS O SALDOS LIBERADOS/NO CONTRATOS RELACIONADOS COMO PASIVOS EXIGIBLES"/>
    <n v="100"/>
    <s v="SUBDIRECCIÓN FINANCIERA"/>
    <m/>
    <s v="2015-06-09"/>
    <s v="2015-12-29"/>
    <s v=""/>
    <m/>
    <x v="0"/>
    <x v="0"/>
  </r>
  <r>
    <n v="83"/>
    <x v="1"/>
    <s v="HÁBITAT Y AMBIENTE"/>
    <s v="SECRETARIA DISTRITAL DE AMBIENTE"/>
    <s v="126"/>
    <n v="2017"/>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s v="EFECTUAR LAS ACCIONES TENDIENTES A GESTIONAR LA LIQUIDACIÓN DE LOS CONTRATOS EN RESERVAS O DE PÉRDIDA DE COMPETENCIA."/>
    <s v="GESTIÓN DE PASIVOS EXIGIBLES"/>
    <s v="VALOR DE PASIVOS LIQUIDADOS O CON ACTA DE PÉRDIDA DE COMPETENCIA/ VALOR TOTAL DE RESERVAS CONSTITUIDAS EN 2016"/>
    <n v="0.5"/>
    <s v="SF - GERENTES DE PROYECTO"/>
    <m/>
    <s v="2017-05-24"/>
    <s v="2017-12-31"/>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n v="2017"/>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s v="EFECTUAR LAS ACCIONES TENDIENTES A GESTIONAR LA LIQUIDACIÓN DE LOS CONTRATOS EN PASIVOS EXIGIBLES O DE PÉRDIDA DE COMPETENCIA."/>
    <s v="GESTIÓN DE PASIVOS EXIGIBLES"/>
    <s v="VALOR DE PASIVOS LIQUIDADOS O CON ACTA DE PÉRDIDA DE COMPETENCIA/ VALOR TOTAL DE PASIVOS CONSTITUIDOS EN 2016"/>
    <n v="0.5"/>
    <s v="SF - GERENTES DE PROYECTO"/>
    <m/>
    <s v="2017-05-24"/>
    <s v="2017-12-31"/>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n v="2014"/>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SOLICITUD A LA DLA DE INCLUSIÓN DE ARTICULO"/>
    <s v="SOLICITUD A LA DLA DE INCLUSIÓN DE ARTICULO"/>
    <n v="100"/>
    <s v="SUBDIRECCIÓN DE ECOSISTEMAS Y RURALIDAD"/>
    <m/>
    <s v="2014-09-01"/>
    <s v="2015-09-30"/>
    <s v=""/>
    <m/>
    <x v="0"/>
    <x v="0"/>
  </r>
  <r>
    <n v="86"/>
    <x v="0"/>
    <s v="HÁBITAT Y AMBIENTE"/>
    <s v="SECRETARIA DISTRITAL DE AMBIENTE"/>
    <s v="126"/>
    <n v="2014"/>
    <n v="811"/>
    <x v="50"/>
    <n v="1"/>
    <s v="DIRECCIÓN SECTOR HABITAT Y AMBIENTE"/>
    <s v="01 - AUDITORIA DE REGULARIDAD"/>
    <s v="Control Gestión"/>
    <s v="N/A"/>
    <s v="HALLAZGO ADMINISTRATIVO: POR NO CONTAR CON UN ÁREA Y ESTRUCTURA ORGANIZACIONAL PARA LAS TECNOLOGÍAS DE LA INFORMACIÓN."/>
    <s v="DEBILIDADES DE CONTROL"/>
    <s v="RETOMAR EL ESTUDIO DE CARGAS LABORES CON EL FIN DE IDENTIFICAR LAS NECESIDADES DEL ÁREA."/>
    <s v="RESULTADO DE ESTUDIO DE CARGAS"/>
    <s v="RESULTADO DE ESTUDIO DE CARGAS"/>
    <n v="100"/>
    <s v="DIRECCIÓN DE GESTIÓN CORPORATIVA"/>
    <m/>
    <s v="2014-08-01"/>
    <s v="2015-06-30"/>
    <s v=""/>
    <m/>
    <x v="0"/>
    <x v="0"/>
  </r>
  <r>
    <n v="87"/>
    <x v="0"/>
    <s v="HÁBITAT Y AMBIENTE"/>
    <s v="SECRETARIA DISTRITAL DE AMBIENTE"/>
    <s v="126"/>
    <n v="2014"/>
    <n v="811"/>
    <x v="51"/>
    <n v="1"/>
    <s v="DIRECCIÓN SECTOR HABITAT Y AMBIENTE"/>
    <s v="01 - AUDITORIA DE REGULARIDAD"/>
    <s v="Control Gestión"/>
    <s v="N/A"/>
    <s v="POR NO CONTAR CON UN SISTEMA DE SEGURIDAD DE LA INFORMACIÓN SGSI"/>
    <s v="DEBILIDADES DE CONTROL"/>
    <s v="AVANZAR EN LAS ETAPAS DE ADOPCIÓN E IMPLEMENTACIÓN DEL SUBSISTEMA DE GESTIÓN DE SEGURIDAD DE LA INFORMACIÓN (SGSI) PARA LA SDA"/>
    <s v="ETAPAS DE IMPLEMENTACIÓN EJECUTADAS"/>
    <s v="ETAPAS DE IMPLEMENTACIÓN EJECUTADAS"/>
    <n v="100"/>
    <s v="DPSIA Y SGCD"/>
    <m/>
    <s v="2014-06-30"/>
    <s v="2015-06-30"/>
    <s v=""/>
    <m/>
    <x v="0"/>
    <x v="0"/>
  </r>
  <r>
    <n v="88"/>
    <x v="0"/>
    <s v="HÁBITAT Y AMBIENTE"/>
    <s v="SECRETARIA DISTRITAL DE AMBIENTE"/>
    <s v="126"/>
    <n v="2014"/>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s v="DEFINIR EL DOCUMENTO DE &quot;GESTIÓN Y MANEJO INTEGRAL DE LOS HUMEDALES DEL DISTRITO CAPITAL&quot;, EN COORDINACIÓN INTERINSTITUCIONAL - SDA-EAB-JBB"/>
    <s v="1 DOCUMENTO DE GESTIÓN Y MANEJO INTEGRAL DE LOS HUMEDALES DEL DISTRITO CAPITAL"/>
    <s v="1 DOCUMENTO DE GESTIÓN Y MANEJO INTEGRAL DE LOS HUMEDALES DEL DISTRITO CAPITAL"/>
    <n v="100"/>
    <s v="SUBDIRECCIÓN DE ECOSISTEMAS Y RURALIDAD"/>
    <m/>
    <s v="2014-09-01"/>
    <s v="2015-09-30"/>
    <s v=""/>
    <m/>
    <x v="0"/>
    <x v="0"/>
  </r>
  <r>
    <n v="89"/>
    <x v="0"/>
    <s v="HÁBITAT Y AMBIENTE"/>
    <s v="SECRETARIA DISTRITAL DE AMBIENTE"/>
    <s v="126"/>
    <n v="2014"/>
    <n v="813"/>
    <x v="53"/>
    <n v="1"/>
    <s v="DIRECCIÓN SECTOR HABITAT Y AMBIENTE"/>
    <s v="05 - AUDITORIA ESPECIAL"/>
    <s v="N/A"/>
    <s v="N/A"/>
    <s v="OBSERVACIÓN DE AUDITORIA DE CARÁCTER ADMINISTRATIVO: POR DESACTUALIZACIÓN DEL ALINDERAMIENTO DE LOS HUMEDALES DE LA CIUDAD"/>
    <s v="DEBILIDADES DE CONTROL"/>
    <s v="PROYECTAR UN PLAN DE ACCIÓN QUE ESTABLEZCA LAS NECESIDADES FINANCIERAS Y TECNICAS PARA LA ACTUALIZACIÓN DE LOS LINDEROS EN LOS HUMEDALES DE LA CIUDAD."/>
    <s v="PLAN DE ACCIÓN PROYECTADO"/>
    <s v="PLAN DE ACCIÓN PROYECTADO"/>
    <n v="100"/>
    <s v="SUBDIRECCIÓN DE ECOSISTEMAS Y RURALIDAD"/>
    <m/>
    <s v="2014-09-01"/>
    <s v="2015-09-30"/>
    <s v=""/>
    <m/>
    <x v="0"/>
    <x v="0"/>
  </r>
  <r>
    <n v="90"/>
    <x v="0"/>
    <s v="HÁBITAT Y AMBIENTE"/>
    <s v="SECRETARIA DISTRITAL DE AMBIENTE"/>
    <s v="126"/>
    <n v="2014"/>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GARANTIZAR UNA ADECUADO PROCESO DE PLANEACIÓN Y EJECUCIÓN DEL PRESUPUESTO DE LA VIGENCIA 2014"/>
    <s v="GARANTIZAR UNA ADECUADO PROCESO DE PLANEACIÓN Y EJECUCIÓN DEL PRESUPUESTO DE LA VIGENCIA 2014"/>
    <n v="100"/>
    <s v="SGCD, SPCI, SF, OCI Y GERENTES PROYC."/>
    <m/>
    <s v="2014-07-01"/>
    <s v="2015-06-30"/>
    <s v=""/>
    <m/>
    <x v="0"/>
    <x v="0"/>
  </r>
  <r>
    <n v="91"/>
    <x v="0"/>
    <s v="HÁBITAT Y AMBIENTE"/>
    <s v="SECRETARIA DISTRITAL DE AMBIENTE"/>
    <s v="126"/>
    <n v="2014"/>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SOLICITAR A LA DIRECCIÓN LEGAL AMBIENTAL, DIRECCIÓN DE CONTROL AMBIENTAL Y SUBDIRECCIÓN FINANCIERA UNA EVALUACIÓN DE VIABILIDAD Y PERTINENCIA DE FINANCIAR LOS PROYECTOS DE RECUPERACIÓN DE HUMEDALES CON RECURSOS DE  SANCIONES Y MULTAS IMPUESTAS POR LA SDA."/>
    <s v="1 SOLICITUD CON ARGUMENTACIÓN TÉCNICA ELABORADA"/>
    <s v="1 SOLICITUD CON ARGUMENTACIÓN TÉCNICA ELABORADA"/>
    <n v="100"/>
    <s v="SUBDIRECCIÓN DE ECOSISTEMAS Y RURALIDAD"/>
    <m/>
    <s v="2014-09-01"/>
    <s v="2015-09-30"/>
    <s v=""/>
    <m/>
    <x v="0"/>
    <x v="0"/>
  </r>
  <r>
    <n v="92"/>
    <x v="0"/>
    <s v="HÁBITAT Y AMBIENTE"/>
    <s v="SECRETARIA DISTRITAL DE AMBIENTE"/>
    <s v="126"/>
    <n v="2014"/>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DEFINIR RECURSOS RECURRENTES MINIMOS PARA LA ADMINISTRACIÓN Y DE INVERSIÓN PARA LA RECUPERACIÓN POR CADA HUMEDAL"/>
    <s v="RECURSOS DEFINIDOS"/>
    <s v="RECURSOS DEFINIDOS"/>
    <n v="100"/>
    <s v="SUBDIRECCIÓN DE ECOSISTEMAS Y RURALIDAD"/>
    <m/>
    <s v="2014-09-01"/>
    <s v="2015-09-30"/>
    <s v=""/>
    <m/>
    <x v="0"/>
    <x v="0"/>
  </r>
  <r>
    <n v="93"/>
    <x v="0"/>
    <s v="HÁBITAT Y AMBIENTE"/>
    <s v="SECRETARIA DISTRITAL DE AMBIENTE"/>
    <s v="126"/>
    <n v="2014"/>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s v="EMITIR DOCUMENTO DE  EVALUACIÓN DE VIABILIDAD Y PERTINENCIA DE FINANCIAR LOS PROYECTOS DE RECUPERACIÓN DE HUMEDALES CON RECURSOS DE  SANCIONES Y MULTAS IMPUESTAS POR LA SDA."/>
    <s v="DOCUMENTO DE EVALUACIÓN DE VIABILIDAD"/>
    <s v="DOCUMENTO DE EVALUACIÓN DE VIABILIDAD"/>
    <n v="100"/>
    <s v="SF, DLA Y DCA"/>
    <m/>
    <s v="2014-09-01"/>
    <s v="2015-09-30"/>
    <s v=""/>
    <m/>
    <x v="0"/>
    <x v="0"/>
  </r>
  <r>
    <n v="94"/>
    <x v="0"/>
    <s v="HÁBITAT Y AMBIENTE"/>
    <s v="SECRETARIA DISTRITAL DE AMBIENTE"/>
    <s v="126"/>
    <n v="2014"/>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GENERAR LOS INFORMES DE SEGUIMIENTO PARA LA EVALUCIÓN, CONTROL Y SEGUIMIENTO A LA DISPOSICION ILEGAL DE ESCOMBROS A LOS HUMEDALES JUAN AMARILLO, JABOQUE, EL BURRO, CAPELLANÍA,  TORCA GUAYMARAL."/>
    <s v="INFORMES GENERADOS"/>
    <s v="NO. INFORMES GENERADOS"/>
    <n v="100"/>
    <s v="SUBDIREC CONTROL AMBIENTAL SECTOR PÚBLICO"/>
    <m/>
    <s v="2014-09-08"/>
    <s v="2015-09-07"/>
    <s v=""/>
    <m/>
    <x v="0"/>
    <x v="0"/>
  </r>
  <r>
    <n v="95"/>
    <x v="0"/>
    <s v="HÁBITAT Y AMBIENTE"/>
    <s v="SECRETARIA DISTRITAL DE AMBIENTE"/>
    <s v="126"/>
    <n v="2014"/>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Y/O INICIO DE PROCESOS SANCIONATORIOS EN  LOS HUMEDALES JUAN AMARILLO, JABOQUE, EL BURRO, CAPELLANÍA,  TORCA GUAYMARAL, POR DISPOSICION ILEGAL DE ESCOMBROS."/>
    <s v="INICIOS O IMPULSOS DE PROCESOS SANCIONATORIOS REALIZADOS"/>
    <s v="NO. DE INICIOS O IMPULSOS DE PROCESOS SANCIONATORIOS REALIZADOS"/>
    <n v="100"/>
    <s v="SUBDIREC CONTROL AMBIENTAL SECTOR PÚBLICO"/>
    <m/>
    <s v="2014-09-01"/>
    <s v="2015-09-30"/>
    <s v=""/>
    <m/>
    <x v="0"/>
    <x v="0"/>
  </r>
  <r>
    <n v="96"/>
    <x v="0"/>
    <s v="HÁBITAT Y AMBIENTE"/>
    <s v="SECRETARIA DISTRITAL DE AMBIENTE"/>
    <s v="126"/>
    <n v="2014"/>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DESARROLLAR EN CONJUNTO CON LAS AUTORIDAD LOCALES,  POLICIVAS Y FISCALIA OPERATIVOS DE COMANDO Y CONTROL PARA DETENCIÓN Y JUDICIALIZACIÓN DE INFRACTORES AMBIENTALES"/>
    <s v="OPERATIVOS REALIZADOS"/>
    <s v="NO. DE OPERATIVOS REALIZADOS"/>
    <n v="100"/>
    <s v="SUBDIREC CONTROL AMBIENTAL SECTOR PÚBLICO"/>
    <m/>
    <s v="2014-09-01"/>
    <s v="2015-09-30"/>
    <s v=""/>
    <m/>
    <x v="0"/>
    <x v="0"/>
  </r>
  <r>
    <n v="97"/>
    <x v="0"/>
    <s v="HÁBITAT Y AMBIENTE"/>
    <s v="SECRETARIA DISTRITAL DE AMBIENTE"/>
    <s v="126"/>
    <n v="2014"/>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s v="NO.DE ACCIONES REALIZADAS PARA IMPULSAR EXPEDIENTE SDA-08-2013-1930 NO. DE VISITAS REALIZADAS / NO. DE VISITAS PROGRAMADAS"/>
    <n v="100"/>
    <s v="SUBDIREC CONTROL AMBIENTAL SECTOR PÚBLICO"/>
    <m/>
    <s v="2014-09-01"/>
    <s v="2015-09-30"/>
    <s v=""/>
    <m/>
    <x v="0"/>
    <x v="0"/>
  </r>
  <r>
    <n v="98"/>
    <x v="0"/>
    <s v="HÁBITAT Y AMBIENTE"/>
    <s v="SECRETARIA DISTRITAL DE AMBIENTE"/>
    <s v="126"/>
    <n v="2014"/>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IMPULSO DE ACCIONES JURIDICAS A LOS ESTABLECIMIENTOS QUE GENEREN VERTIMIENTOS DIRECTOS A LOS PARQUES ECOLÓGICOS HUMEDALES:  JUAN AMARILLO, JABOQUE, EL BURRO, CAPELLANÍA,  TORCA GUAYMARAL, EL SALITRE Y SANTA MARIA DEL LAGO."/>
    <s v="ACCIONES JURIDICAS REALIZADAS"/>
    <s v="NO ACCIONES JURIDICAS REALIZADAS"/>
    <n v="100"/>
    <s v="SUBDIRECCIÓN RECURSO HÍDRICO Y DEL SUELO"/>
    <m/>
    <s v="2014-09-08"/>
    <s v="2015-12-29"/>
    <s v=""/>
    <m/>
    <x v="0"/>
    <x v="0"/>
  </r>
  <r>
    <n v="99"/>
    <x v="0"/>
    <s v="HÁBITAT Y AMBIENTE"/>
    <s v="SECRETARIA DISTRITAL DE AMBIENTE"/>
    <s v="126"/>
    <n v="2014"/>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ACCIONES JURÍDICAS ADELANTADAS/INCUMPLIM REQUERIMIENTOS O ACCIONES DEL PSMV DETECTADOS"/>
    <s v="NO DE ACCIONES JURÍDICAS ADELANTADAS/NO INCUMPLIMIENTO DE REQUERIMIENTOS O ACCIONES DEL PSMV DETECTADOS"/>
    <n v="100"/>
    <s v="SUBDIRECCIÓN RECURSO HÍDRICO Y DEL SUELO"/>
    <m/>
    <s v="2014-09-08"/>
    <s v="2015-12-29"/>
    <s v=""/>
    <m/>
    <x v="0"/>
    <x v="0"/>
  </r>
  <r>
    <n v="100"/>
    <x v="0"/>
    <s v="HÁBITAT Y AMBIENTE"/>
    <s v="SECRETARIA DISTRITAL DE AMBIENTE"/>
    <s v="126"/>
    <n v="2014"/>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s v="VISITAR LOS ESTABLECIMIETOS QUE SE ENCUENTRAN EN EL CUADRO 18, ACTUALIZANDO LA SITUACION DE CUMPLIMIETNO AMBIENTAL CORRESPONDIENTE Y EMITIENDO LAS RESPECTIVAS ACTUACIONES TECNICAS Y/O JURIDICAS."/>
    <s v="VISITAS REALIZADAS/ TOTAL DE VISITAS A REALIZAR"/>
    <s v="NO DE VISITAS REALIZADAS/ NO TOTAL DE VISITAS A REALIZAR"/>
    <n v="100"/>
    <s v="SUBDIREC CONTROL AMBIENTAL SECTOR PÚBLICO"/>
    <m/>
    <s v="2013-12-27"/>
    <s v="2015-04-30"/>
    <s v=""/>
    <m/>
    <x v="0"/>
    <x v="0"/>
  </r>
  <r>
    <n v="101"/>
    <x v="0"/>
    <s v="HÁBITAT Y AMBIENTE"/>
    <s v="SECRETARIA DISTRITAL DE AMBIENTE"/>
    <s v="126"/>
    <n v="2014"/>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s v="ESTABLECER E IMPLEMENTAR  PLAN DE TRABAJO PARA VERIFICAR CADA UNO DE LOS ESTABLECIMIENTOS A LOS CUALES HACE REFERENCIA EL CUADRO 19 CON EL FIN DE ACLARAR TECNICAMENTE  CADA UNA DE LAS OBSERVACIONES REALIZADAS."/>
    <s v="ESTABLECIMIENTOS REVISADOS/ ESTABLECIMIENTOS QUE SE DEBEN REVISAR"/>
    <s v="NO DE ESTABLECIMIENTOS REVISADOS/  NO TOTAL DE ESTABLECIMIENTOS QUE SE DEBEN REVISAR"/>
    <n v="100"/>
    <s v="SUBDIREC CONTROL AMBIENTAL SECTOR PÚBLICO"/>
    <m/>
    <s v="2013-12-27"/>
    <s v="2015-04-30"/>
    <s v=""/>
    <m/>
    <x v="0"/>
    <x v="0"/>
  </r>
  <r>
    <n v="102"/>
    <x v="0"/>
    <s v="HÁBITAT Y AMBIENTE"/>
    <s v="SECRETARIA DISTRITAL DE AMBIENTE"/>
    <s v="126"/>
    <n v="2014"/>
    <n v="805"/>
    <x v="59"/>
    <n v="1"/>
    <s v="DIRECCIÓN SECTOR HABITAT Y AMBIENTE"/>
    <s v="03 - VISITA DE CONTROL FISCAL"/>
    <s v="N/A"/>
    <s v="N/A"/>
    <s v="OBSERVACIÓN ADMINISTRATIVA CON INCIDENCIA DISCIPLINARIA: “POR NO ACOGER LOS CONCEPTOS TÉCNICOS ELABORADOS POR LA ENTIDAD”."/>
    <s v="DEBILIDADES DE CONTROL"/>
    <s v="REVISAR LOS CONCEPTOS TÉCNICOS EMITIDOS EN EL AÑO 2013 Y DETERMINAR UN PLAN DE TRABAJO PARA LA ADOPCIÓN JURÍDICA DE LOS MISMOS"/>
    <s v="CONCEPTOS TÉCNICOS ACOGIDOS JURIDICAMENTE/CONCEPTOS TÉCNICOS EMITIDOS EN 2013"/>
    <s v="NO DE CONCEPTOS TÉCNICOS ACOGIDOS JURIDICAMENTE/NO TOTAL DE CONCEPTOS TÉCNICOS EMITIDOS EN EL AÑO 2013"/>
    <n v="100"/>
    <s v="SUBDIREC CONTROL AMBIENTAL SECTOR PÚBLICO"/>
    <m/>
    <s v="2013-12-27"/>
    <s v="2015-09-30"/>
    <s v=""/>
    <m/>
    <x v="0"/>
    <x v="0"/>
  </r>
  <r>
    <n v="103"/>
    <x v="0"/>
    <s v="HÁBITAT Y AMBIENTE"/>
    <s v="SECRETARIA DISTRITAL DE AMBIENTE"/>
    <s v="126"/>
    <n v="2014"/>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RHS, SCASP, DCA"/>
    <m/>
    <s v="2013-12-27"/>
    <s v="2016-10-31"/>
    <s v=""/>
    <m/>
    <x v="0"/>
    <x v="0"/>
  </r>
  <r>
    <n v="104"/>
    <x v="0"/>
    <s v="HÁBITAT Y AMBIENTE"/>
    <s v="SECRETARIA DISTRITAL DE AMBIENTE"/>
    <s v="126"/>
    <n v="2014"/>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PARA LOS ACTOS ADMINISTRATIVOS DE LOS AÑOS 2008, 2009,2010 Y 2011 SOLICITAR CONCEPTO A LA DLA SOBRE LA VIABILIDAD DE ELEVAR INVITACIÓN ESCRITA A LOS USUARIOS A CANCELAR."/>
    <s v="CONCEPTO SOLICITADO Y ACOGIDO"/>
    <s v="CONCEPTO SOLICITADO Y ACOGIDO"/>
    <n v="100"/>
    <s v="SUBDIRECCIÓN DEL RECURSO HÍDRICO Y DEL SUELO / DIRECCIÓN DE CONTROL AMBIENTAL"/>
    <m/>
    <s v="2015-01-01"/>
    <s v="2016-10-31"/>
    <s v=""/>
    <m/>
    <x v="0"/>
    <x v="0"/>
  </r>
  <r>
    <n v="105"/>
    <x v="0"/>
    <s v="HÁBITAT Y AMBIENTE"/>
    <s v="SECRETARIA DISTRITAL DE AMBIENTE"/>
    <s v="126"/>
    <n v="2014"/>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s v="EMITIR LOS ACTOS ADMINISTRATIVOS CORRESPONDIENTES PARA LOS COBROS POR SEGUIMIENTO Y REMITIRLOS A LA SUBDIRECCIÓN FINANCIERA PARA REALIZAR EL RESPECTIVO COBRO, SEGÚN REPORTE DEL CUADRO NO. 7 DEL INFORME DE LA CONTRALORÍA."/>
    <s v="NO. DE ACTOS ADMINISTRATIVOS EMITIDOS"/>
    <s v="NO. DE ACTOS ADMINISTRATIVOS EMITIDOS/96 ACTOS ADMINISTRATIVOS A EMITIR CON CORTE DICIEMBRE DE 2014"/>
    <n v="100"/>
    <s v="SUBDIRECCIÓN DEL RECURSO HÍDRICO Y DEL SUELO / DIRECCIÓN DE CONTROL AMBIENTAL"/>
    <m/>
    <s v="2015-01-01"/>
    <s v="2016-10-31"/>
    <s v=""/>
    <m/>
    <x v="0"/>
    <x v="0"/>
  </r>
  <r>
    <n v="106"/>
    <x v="0"/>
    <s v="HÁBITAT Y AMBIENTE"/>
    <s v="SECRETARIA DISTRITAL DE AMBIENTE"/>
    <s v="126"/>
    <n v="2010"/>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POZOS PERFORADOS/2 POZOS PERFORADOS *100"/>
    <s v="NO. DE POZOS PERFORADOS/2 POZOS PERFORADOS *100"/>
    <n v="100"/>
    <s v="SRHS"/>
    <m/>
    <s v="2015-01-01"/>
    <s v="2015-12-29"/>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n v="2014"/>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s v="UNA VEZ SE TERMINE LA VIGENCIA DE LA RESOLUCIÓN DE AUTORIZACIÓN DE TRATAMIENTOS SILVICULTURALES LA SSFFS EMITIRÁ UNA COMUNICACIÓN OFICIAL INFORMÁNDOLE AL USUARIO DE LAS OBLIGACIONES ECONÓMICAS QUE DEBE CUMPLIR."/>
    <s v="ALERTA DE VENCIMIENTO"/>
    <s v="ALERTA DE VENCIMIENTO DE LAS OBLIGACIONES ESTABLECIDAS EN LAS  RESOLUCIONES DE AUTORIZACIÓN PARA LAS VIGENCIAS 2011, 2012 Y 2013 VENCIDOS / NUMERO DE ACTOS ADMINISTRATIVOS CON VIGENCIA VENCIDA"/>
    <n v="100"/>
    <s v="SUBDIRECCIÓN DE SILVICULTURA FLORA Y FAUNA SILVESTRE"/>
    <m/>
    <s v="2015-06-03"/>
    <s v="2016-10-31"/>
    <s v=""/>
    <m/>
    <x v="0"/>
    <x v="0"/>
  </r>
  <r>
    <n v="108"/>
    <x v="0"/>
    <s v="HÁBITAT Y AMBIENTE"/>
    <s v="SECRETARIA DISTRITAL DE AMBIENTE"/>
    <s v="126"/>
    <n v="2015"/>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s v="EXPEDIR EL ACTO DE FORMULACIÓN DE CARGOS DENTRO DEL PROCESO SANCIONATORIO QUE SE ADELANTA EN CONTRA DE LA EAB."/>
    <s v="ACTO ADMINISTRATIVO DE FORMULACIÓN DE CARGOS"/>
    <s v="ACTO ADMINISTRATIVO"/>
    <n v="1"/>
    <s v="SUBDIRECCIÓN DEL RECURSO HÍDRICO Y DEL SUELO / DIRECCIÓN DE CONTROL AMBIENTAL"/>
    <m/>
    <s v="2015-06-15"/>
    <s v="2016-10-31"/>
    <s v=""/>
    <m/>
    <x v="0"/>
    <x v="0"/>
  </r>
  <r>
    <n v="109"/>
    <x v="2"/>
    <s v="HÁBITAT Y AMBIENTE"/>
    <s v="SECRETARIA DISTRITAL DE AMBIENTE"/>
    <s v="126"/>
    <n v="2016"/>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APLICAR LOS INDICADORES DE IMPACTO ESTABLECIDOS EN EL DOCUMENTO &quot;FORMULACIÓN DEL PROYECTO 131&quot;, CON EL FIN DE ANALIZAR LOS RESULTADOS DE LAS ACTIVIDADES DESARROLLADAS EN LA EJECUCIÓN DEL PROYECTO"/>
    <s v="APLICACIÓN DEL INDICADOR."/>
    <s v="INDICADOR APLICADO"/>
    <n v="1"/>
    <s v="OFICINA DE PARTICIPACIÓN EDUCACIÓN Y LOCALIDADES"/>
    <m/>
    <s v="2016-04-28"/>
    <s v="2016-07-31"/>
    <s v=""/>
    <m/>
    <x v="0"/>
    <x v="0"/>
  </r>
  <r>
    <n v="110"/>
    <x v="2"/>
    <s v="HÁBITAT Y AMBIENTE"/>
    <s v="SECRETARIA DISTRITAL DE AMBIENTE"/>
    <s v="126"/>
    <n v="2016"/>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s v="IMPARTIR UN LINEAMIENTO QUE ESTABLEZCA LA OBLIGACIÓN DE MONITOREO PARA AQUELLOS CASOS EN QUE LA APLICACIÓN DEL INDICADOR DE IMPACTO, SOLO PROCEDA AL FINALIZAR LA EJECUCIÓN DEL PROYECTO."/>
    <s v="IMPLEMENTACIÓN DE LINEAMIENTO RELACIONADO CON INDICADORES DE IMPACTO."/>
    <s v="LINEAMIENTO DEFINIDO"/>
    <n v="1"/>
    <s v="DIRECCIÓN DE PROYECTOS Y COOPERACIÓN INTERNACIONAL"/>
    <m/>
    <s v="2016-04-28"/>
    <s v="2016-08-31"/>
    <s v=""/>
    <m/>
    <x v="0"/>
    <x v="0"/>
  </r>
  <r>
    <n v="111"/>
    <x v="1"/>
    <s v="HÁBITAT Y AMBIENTE"/>
    <s v="SECRETARIA DISTRITAL DE AMBIENTE"/>
    <s v="126"/>
    <n v="2017"/>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s v="REALIZAR LA EVALUACIÓN DE LOS INDICADORES DE LOS PROYECTOS A CARGO DE LA SRHS, DE ACUERDO CON LOS LINEAMIENTOS ESTABLECIDOS POR LA SUBDIRECCIÓN DE PROYECTOS Y COOPERACIÓN INTERNACIONAL."/>
    <s v="EVALUACIÓN DE INDICADORES DE LOS PROYECTOS A CARGO DE LA SRHS"/>
    <s v="REVISIÓN DE LOS INDICADORES Y MEJORAS/ NO. DE INDICADORES DE LA SRHS"/>
    <n v="1"/>
    <s v="SRHS"/>
    <m/>
    <s v="2017-05-24"/>
    <s v="2017-12-31"/>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n v="2017"/>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n v="2017"/>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n v="2015"/>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s v="ACOGER JURÍDICAMENTE SEGÚN CORRESPONDA LOS CONCEPTOS TÉCNICOS EMITIDOS DE LOS PREDIOS AFECTADOS POR MINERÍA."/>
    <s v="CONCEPTOS ACOGIDOS"/>
    <s v="NO. DE CONCEPTOS EMITIDOS ACOGIDOS /NO. DE CONCEPTOS EMITIDOS  * 100"/>
    <n v="1"/>
    <s v="SUBDIRECCIÓN DEL RECURSO HÍDRICO Y DEL SUELO / DIRECCIÓN DE CONTROL AMBIENTAL"/>
    <m/>
    <s v="2015-06-15"/>
    <s v="2016-10-31"/>
    <s v=""/>
    <m/>
    <x v="0"/>
    <x v="0"/>
  </r>
  <r>
    <n v="115"/>
    <x v="1"/>
    <s v="HÁBITAT Y AMBIENTE"/>
    <s v="SECRETARIA DISTRITAL DE AMBIENTE"/>
    <s v="126"/>
    <n v="2017"/>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REALIZAR Y EJECUTAR EL PROCESO DE CONCURSO DE MÉRITOS PARA OBTENER EL PERMISO DE INTERVENCIÓN ARQUEOLÓGICA POR PARTE DEL ICANH PARA INICIAR EL PROCESO DE CONTRATACIÓN DE OBRA."/>
    <s v="PROCESO DE CONCURSO DE MÉRITOS REALIZADO"/>
    <s v="PROCESO DE CONCURSO DE MÉRITOS REALIZADO"/>
    <n v="1"/>
    <s v="DGC"/>
    <m/>
    <s v="2017-05-24"/>
    <s v="2018-03-31"/>
    <n v="0"/>
    <s v="En ejecución"/>
    <x v="2"/>
    <x v="1"/>
  </r>
  <r>
    <n v="116"/>
    <x v="1"/>
    <s v="HÁBITAT Y AMBIENTE"/>
    <s v="SECRETARIA DISTRITAL DE AMBIENTE"/>
    <s v="126"/>
    <n v="2017"/>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REALIZAR UN ESTUDIO PARA AJUSTAR LA EVALUACIÓN FINANCIERA Y ECONÓMICA PARA LA CASA ECOLÓGICA, CON EL FIN DE QUE SUSTENTE  LA LICITACIÓN CUANDO ÉSTA SE PRODUZCA."/>
    <s v="ESTUDIOS PREVIOS DE LA LICITACIÓN PÚBLICA PARA LA OBRA"/>
    <s v="ESTUDIOS PREVIOS DE LA LICITACIÓN PÚBLICA PARA LA OBRA  AJUSTADOS"/>
    <n v="1"/>
    <s v="DGC"/>
    <m/>
    <s v="2017-05-24"/>
    <s v="2018-03-31"/>
    <n v="0"/>
    <s v="En ejecución"/>
    <x v="2"/>
    <x v="1"/>
  </r>
  <r>
    <n v="117"/>
    <x v="1"/>
    <s v="HÁBITAT Y AMBIENTE"/>
    <s v="SECRETARIA DISTRITAL DE AMBIENTE"/>
    <s v="126"/>
    <n v="2017"/>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n v="2016"/>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INFORME DE CONCENTRACIÓN DE CO2"/>
    <s v="INFORME DE CONCENTRACIÓN DE CO2"/>
    <n v="1"/>
    <s v="DCA - SSFFS"/>
    <s v="EVALULACION Y CONTROL AMBIENTAL"/>
    <s v="2016-04-28"/>
    <s v="2017-04-21"/>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n v="2015"/>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s v="ELABORAR UN INFORME PARA LA VIGENCIA 2015 DONDE SE VISUALICE CLARAMENTE LA MEDICIÓN Y CUMPLIMIENTO DE LOS OBJETIVOS Y ESTRATEGÍAS DEFINIDAS PARA EL PDDAB."/>
    <s v="INFORME ENTREGADO/INFORME PROGRAMADO"/>
    <s v="INFORME ENTREGADO/INFORME PROGRAMADO"/>
    <n v="100"/>
    <s v="SCAAV"/>
    <m/>
    <s v="2015-07-01"/>
    <s v="2016-03-31"/>
    <s v=""/>
    <m/>
    <x v="0"/>
    <x v="0"/>
  </r>
  <r>
    <n v="120"/>
    <x v="0"/>
    <s v="HÁBITAT Y AMBIENTE"/>
    <s v="SECRETARIA DISTRITAL DE AMBIENTE"/>
    <s v="126"/>
    <n v="2014"/>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s v="FORMULAR EL MODELO DE GESTIÓN INTERSECTORIAL EN SALUD AMBIENTAL PARA EL DISTRITO CAPITAL"/>
    <s v="DOCUM. FORMULAC. MODELO GESTIÓN INTERSECT EN SALUD AMBIENTAL PARA D.C."/>
    <s v="DOCUMENTO DE FORMULACIÓN DEL MODELO DE GESTIÓN INTERSECTORIAL EN SALUD AMBIENTAL PARA EL D.C."/>
    <n v="100"/>
    <s v="SUBDIRECCIÓN DE POLITICAS Y PLANES AMBIENTALES"/>
    <m/>
    <s v="2014-07-01"/>
    <s v="2015-01-31"/>
    <s v=""/>
    <m/>
    <x v="0"/>
    <x v="0"/>
  </r>
  <r>
    <n v="121"/>
    <x v="1"/>
    <s v="HÁBITAT Y AMBIENTE"/>
    <s v="SECRETARIA DISTRITAL DE AMBIENTE"/>
    <s v="126"/>
    <n v="2017"/>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n v="2017"/>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s v="ELABORAR UNA HERRAMIENTA PARA CONTROL Y SEGUIMIENTO DEL AVANCE EN LA EJECUCIÓN FISÍCA DE LA META"/>
    <s v="MATRIZ DE SEGUIMIENTO"/>
    <s v="NO. DE REPORTES ENTREGADO A ENLACE PROYECTOS DE SCAAV/ 7"/>
    <n v="1"/>
    <s v="SCAAV"/>
    <m/>
    <s v="2017-05-24"/>
    <s v="2017-12-31"/>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n v="2016"/>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s v="REUBICAR LA ESTACIÓN DE FONTIBÓN PARA GARANTIZAR SU OPERATIVIDAD."/>
    <s v="ESTACIÓN FONTIBÓN OPERANDO"/>
    <s v="ESTACIÓN FONTIBÓN OPERANDO"/>
    <n v="1"/>
    <s v="SCAAV"/>
    <m/>
    <s v="2016-04-28"/>
    <s v="2017-04-27"/>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n v="2017"/>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SEGUIMIENTO AL PLAN DE ACCIÓN"/>
    <s v="(SEGUIMIENTOS AL PLAN DE ACCIÓN EJECUTADOS/ SEGUIMIENTOS AL PLAN DE ACCIÓN PROGRAMADOS ) *100"/>
    <n v="1"/>
    <s v="OPEL"/>
    <m/>
    <s v="2017-05-24"/>
    <s v="2017-12-31"/>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n v="2017"/>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s v="DEFINIR UN LINEAMIENTO PARA LA FORMULACIÓN, INSCRIPCIÓN, REGISTRO Y ACTUALIZACIÓN DE LOS PROYECTOS DE INVERSIÓN DE LA SDA SOBRE LAS CONSIDERACIONES A TENER EN CUENTA AL FORMULAR LAS METAS DE LOS PROYECTOS DE INVERSIÓN"/>
    <s v="LINEAMIENTO RELACIONADO CON FORMULACIÓN DE METAS PROYECTOS DE INVERSIÓN"/>
    <s v="1 LINEAMIENTO SOCIALIZADO"/>
    <n v="1"/>
    <s v="SPCI"/>
    <m/>
    <s v="2017-05-24"/>
    <s v="2017-09-30"/>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n v="2017"/>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s v="REALIZAR TRES SESIONES DE CAPACITACIÓN, PARA FORTALECER LA GESTIÓN DE SUPERVISIÓN."/>
    <s v="SESIONES DE CAPACITACIÓN REALIZADAS"/>
    <s v="SESIONES DE CAPACITACIÓN REALIZADAS / SESIONES DE CAPACITACIÓN PROGRAMADAS"/>
    <n v="1"/>
    <s v="SC"/>
    <m/>
    <s v="2017-05-24"/>
    <s v="2017-12-31"/>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n v="2017"/>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s v="REALIZAR LA LICITACIÓN PÚBLICA PARA LA OBRA DEL CENTRO DE FAUNA Y FLORA SILVESTRE"/>
    <s v="PROCESO DE LICITACIÓN PÚBLICA REALIZADO Y ADJUDICADO"/>
    <s v="PROCESO DE LICITACIÓN PÚBLICA REALIZADO Y ADJUDICADO"/>
    <n v="1"/>
    <s v="DGC"/>
    <m/>
    <s v="2017-05-24"/>
    <s v="2017-12-31"/>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n v="2014"/>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s v="ADELANTAR LOS PROCESOS CONTRACTUALES QUE PERMITAN DESARROLLAR LAS ACCIONES DE ADECUACIÓN DE LOS VIVEROS UBICADOS EN LOS PARQUES SORATAMA Y ENTRENUBES"/>
    <s v="PROCESOS CONTRACTUALES ASOCIADOS A LA RECUPERACIÓN DE LOS VIVEROS"/>
    <s v="PROCESOS CONTRACTUALES ASOCIADOS A LA RECUPERACIÓN DE LOS VIVEROS"/>
    <n v="100"/>
    <s v="SUBDIRECCIÓN DE ECOSISTEMAS Y RURALIDAD"/>
    <m/>
    <s v="2014-07-01"/>
    <s v="2015-06-30"/>
    <s v=""/>
    <m/>
    <x v="0"/>
    <x v="0"/>
  </r>
  <r>
    <n v="129"/>
    <x v="0"/>
    <s v="HÁBITAT Y AMBIENTE"/>
    <s v="SECRETARIA DISTRITAL DE AMBIENTE"/>
    <s v="126"/>
    <n v="2015"/>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s v="DEFINIR UN PROYECTO MACRO DE ESCALA REGIONAL ASOCIADO AL PLAN REGIONAL DE ADAPTACIÓN Y MITIGACIÓN AL CAMBIO CLIMÁTICO- PRICC, Y LOS MECANISMOS PARA SU PUESTA EN MARCHA, DE MANERA CONJUNTA ENTRE LA SDA Y LA REGIÓN ADMINISTRATIVA DE PLANEACIÓN ESPECIAL - RAPE."/>
    <s v="ACTAS DE MESAS DE TRABAJO INTERINTITUCIONALES ORIENTADAS A LA DEFINICION DEL PROYECTO MACRO."/>
    <s v="ACTAS DE MESAS DE TRABAJO INTERINTITUCIONALES ORIENTADAS A LA DEFINICION DEL PROYECTO MACRO."/>
    <n v="100"/>
    <s v="DIRECCIÓN DE PLANEACIÓN Y SISTEMAS DE INFORMACIÓN AMBIENTAL"/>
    <m/>
    <s v="2015-06-09"/>
    <s v="2016-10-31"/>
    <s v=""/>
    <m/>
    <x v="0"/>
    <x v="0"/>
  </r>
  <r>
    <n v="130"/>
    <x v="0"/>
    <s v="HÁBITAT Y AMBIENTE"/>
    <s v="SECRETARIA DISTRITAL DE AMBIENTE"/>
    <s v="126"/>
    <n v="2014"/>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s v="REALIZAR DOCUMENTO EXPLICATIVO CON LA PONDERACIÓN DE LA GESTIÓN ADELANTA PARA EL CUMPLIMIENTO DE LAS METAS DEL PROYECTO 821  PARA LA VIGENCIA DE 2013."/>
    <s v="(1) DOCUMENTO EXPLICATIVO"/>
    <s v="(1) DOCUMENTO EXPLICATIVO"/>
    <n v="100"/>
    <s v="SUBDIRECCIÓN DE ECOSISTEMAS Y RURALIDAD"/>
    <m/>
    <s v="2014-07-01"/>
    <s v="2015-01-31"/>
    <s v=""/>
    <m/>
    <x v="0"/>
    <x v="0"/>
  </r>
  <r>
    <n v="131"/>
    <x v="0"/>
    <s v="HÁBITAT Y AMBIENTE"/>
    <s v="SECRETARIA DISTRITAL DE AMBIENTE"/>
    <s v="126"/>
    <n v="2014"/>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s v="DEFINIR Y ADOPTAR LA HERRAMIENTA APROPIADA PARA EL MANEJO DE INFORMACIÓN Y REGISTRO DE COSTOS DE PRODUCCIÓN DE LOS VIVEROS ADMINISTRADOS POR LA SDA."/>
    <s v="UNA HERRAMIENTA DEFINIDA Y ADOPTADA."/>
    <s v="UNA HERRAMIENTA DEFINIDA Y ADOPTADA"/>
    <n v="100"/>
    <s v="SUBDIRECCIÓN DE ECOSISTEMAS Y RURALIDAD"/>
    <m/>
    <s v="2014-07-01"/>
    <s v="2015-06-30"/>
    <s v=""/>
    <m/>
    <x v="0"/>
    <x v="0"/>
  </r>
  <r>
    <n v="132"/>
    <x v="0"/>
    <s v="HÁBITAT Y AMBIENTE"/>
    <s v="SECRETARIA DISTRITAL DE AMBIENTE"/>
    <s v="126"/>
    <n v="2015"/>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s v="DIREC PLANEACIÓN Y SISTEMAS INFO AMBIENTAL"/>
    <m/>
    <s v="2015-06-09"/>
    <s v="2015-12-29"/>
    <s v=""/>
    <m/>
    <x v="0"/>
    <x v="0"/>
  </r>
  <r>
    <n v="133"/>
    <x v="1"/>
    <s v="HÁBITAT Y AMBIENTE"/>
    <s v="SECRETARIA DISTRITAL DE AMBIENTE"/>
    <s v="126"/>
    <n v="2017"/>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n v="2017"/>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n v="2017"/>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n v="2015"/>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s v="ESTABLECER  EL SISTEMA DE SEGUIMIENTO A LAS POLÍTICAS PÚBLICAS AMBIENTALES FORMULADAS POR LA SDA."/>
    <s v="% DE AVANCE EN EL DISEÑO DEL SISTEMA DE SEGUIMIENTO  A LAS POLÍTICAS PÚBLICAS AMBIENTALES"/>
    <s v="NO DE AVANCE EN EL DISEÑO DEL SISTEMA DE SEGUIMIENTO  A LAS POLÍTICAS PÚBLICAS AMBIENTALES"/>
    <n v="100"/>
    <s v="SUBDIRECCIÓN DE POLITICAS Y PLANES AMBIENTALES"/>
    <m/>
    <s v="2015-06-09"/>
    <s v="2016-03-31"/>
    <s v=""/>
    <m/>
    <x v="0"/>
    <x v="0"/>
  </r>
  <r>
    <n v="137"/>
    <x v="0"/>
    <s v="HÁBITAT Y AMBIENTE"/>
    <s v="SECRETARIA DISTRITAL DE AMBIENTE"/>
    <s v="126"/>
    <n v="2014"/>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s v="CONTINUAR CON EL SEGUIMIENTO A LA IMPLEMENTACIÓN DE LOS PLANES DE ACCIÓN DE LOS PMA DE HUMEDALES APROBADOS A LA FECHA,  DESDE LAS COMPETENCIAS DE SER."/>
    <s v="INF. ANUAL SEGUIM. A IMPLEMENT DE PMA APROBADOS PARA LOS HUMEDALES DE LA CIUDAD"/>
    <s v="INFORME ANUAL DE SEGUIMIENTO A LA IMPLEMENTACIÓN DE LOS PMA APROBADOS PARA LOS HUMEDALES DE LA CIUDAD"/>
    <n v="100"/>
    <s v="SUBDIRECCIÓN DE ECOSISTEMAS Y RURALIDAD"/>
    <m/>
    <s v="2014-07-01"/>
    <s v="2015-06-30"/>
    <s v=""/>
    <m/>
    <x v="0"/>
    <x v="0"/>
  </r>
  <r>
    <n v="138"/>
    <x v="0"/>
    <s v="HÁBITAT Y AMBIENTE"/>
    <s v="SECRETARIA DISTRITAL DE AMBIENTE"/>
    <s v="126"/>
    <n v="2015"/>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ELABORAR LOS ESTUDIOS PREVIOS Y ESTUDIOS DE MERCADO ORIENTADOS A CONTRATAR LA “FORMULACIÓN PARTICIPATIVA DE LOS PLANES DE MANEJO AMBIENTAL DE LOS PARQUES ECOLÓGICOS DISTRITALES DE HUMEDAL EL SALITRE, LA ISLA Y TUNJO”."/>
    <s v="ESTUDIOS PREVIOS Y ESTUDIOS DE MERCADO RADICADOS EN LA SUBDIRECCIÓN CONTRACTUAL"/>
    <s v="ESTUDIOS PREVIOS Y ESTUDIOS DE MERCADO RADICADOS EN LA SUBDIRECCIÓN CONTRACTUAL"/>
    <n v="100"/>
    <s v="SUBDIRECCIÓN DE POLITICAS Y PLANES AMBIENTALES"/>
    <m/>
    <s v="2015-06-09"/>
    <s v="2015-08-31"/>
    <s v=""/>
    <m/>
    <x v="0"/>
    <x v="0"/>
  </r>
  <r>
    <n v="139"/>
    <x v="0"/>
    <s v="HÁBITAT Y AMBIENTE"/>
    <s v="SECRETARIA DISTRITAL DE AMBIENTE"/>
    <s v="126"/>
    <n v="2015"/>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s v="REALIZAR TRÁMITES CONTRACTUALES PARA LA CONTRATACIÓN DE  LA “FORMULACIÓN PARTICIPATIVA DE LOS PLANES DE MANEJO AMBIENTAL DE LOS PARQUES ECOLÓGICOS DISTRITALES DE HUMEDAL EL SALITRE, LA ISLA Y TUNJO”."/>
    <s v="NO. ETAPAS CONTRACTUALES EJECUTADAS / NO. ETAPAS CONTRACTUALES ESTABLECIDAS * 100"/>
    <s v="NO. ETAPAS CONTRACTUALES EJECUTADAS/NO. ETAPAS CONTRACTUALES ESTABLECIDAS*100"/>
    <n v="100"/>
    <s v="SUBDIRECCIÓN CONTRACTUAL"/>
    <m/>
    <s v="2015-06-09"/>
    <s v="2015-12-29"/>
    <s v=""/>
    <m/>
    <x v="0"/>
    <x v="0"/>
  </r>
  <r>
    <n v="140"/>
    <x v="0"/>
    <s v="HÁBITAT Y AMBIENTE"/>
    <s v="SECRETARIA DISTRITAL DE AMBIENTE"/>
    <s v="126"/>
    <n v="2015"/>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PORCENTAJE DE AVANCE EN EL SEGUIMIENTO A LAS ACTIVIDADES"/>
    <s v="TOTAL DE REUNIONES REALIZADAS, SOBRE TOTAL DE REUNIONES."/>
    <n v="100"/>
    <s v="DPSIA"/>
    <s v="RECURSOS INFORMATICOS Y TECNOLOGICO"/>
    <s v="2015-06-09"/>
    <s v="2016-10-31"/>
    <n v="100"/>
    <s v="Mediante memorando 2017IE135131 la DPSIA remitió soporte de presentación de  proyecto de acuerdo ante el Concejo."/>
    <x v="1"/>
    <x v="2"/>
  </r>
  <r>
    <n v="141"/>
    <x v="0"/>
    <s v="HÁBITAT Y AMBIENTE"/>
    <s v="SECRETARIA DISTRITAL DE AMBIENTE"/>
    <s v="126"/>
    <n v="2014"/>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s v="CONTINUAR CON  LAS ACCIONES DE: ADMINISTRACIÓN Y RECUPERACIÓN AMBIENTAL EN EL PARQUE ECOLÓGICO DISTRITAL DE MONTAÑA DE ENTRENUBES – PEDMEN EN DESARROLLO DE LAS OBLIGACIONES ESTABLECIDAS EN LOS CONVENIOS Y CONTRATOS  SUSCRITOS PARA LA GESTIÓN INTEGRAL EN EL PARQUE"/>
    <s v="INFORMES DE EJECUCIÓN DE LOS CONVENIOSY /O CONTRATOS SUSCRITOS PARA LA GESTIÓN EN EL PARQUE"/>
    <s v="INFORMES DE EJECUCIÓN DE LOS CONVENIOSY / CONTRATOS SUSCRITOS PARA LA GESTIÓN EN EL PARQUE"/>
    <n v="100"/>
    <s v="SUBDIRECCIÓN DE ECOSISTEMAS Y RURALIDAD"/>
    <m/>
    <s v="2014-07-01"/>
    <s v="2015-06-30"/>
    <s v=""/>
    <m/>
    <x v="0"/>
    <x v="0"/>
  </r>
  <r>
    <n v="142"/>
    <x v="0"/>
    <s v="HÁBITAT Y AMBIENTE"/>
    <s v="SECRETARIA DISTRITAL DE AMBIENTE"/>
    <s v="126"/>
    <n v="2014"/>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s v="REALIZAR LA INTERVENCIÓN COMPLEMENTARIA EN ÁREAS DONDE SE REALIZÓ EL CONTROL DE ESPECIES INVASORAS A TRAVÉS DE LOS CONTRATOS O CONVENIOS SUSCRITOS PARA TAL FIN."/>
    <s v="HAS CON INTERVENCIÓN COMPLEMENTARIA/HAS. PROGRAMADAS OBJETO CONTROL DE ESPECIES INVASORAS)*100"/>
    <s v="(NO DE HECTÁREAS CON INTERVENCIÓN COMPLEMENTARIA/NO DE HECTÁREAS PROGRAMADAS QUE FUERON OBJETO DE CONTROL DE ESPECIES INVASORAS)*100"/>
    <n v="100"/>
    <s v="SUBDIRECCIÓN DE ECOSISTEMAS Y RURALIDAD"/>
    <m/>
    <s v="2014-07-01"/>
    <s v="2015-06-30"/>
    <s v=""/>
    <m/>
    <x v="0"/>
    <x v="0"/>
  </r>
  <r>
    <n v="143"/>
    <x v="0"/>
    <s v="HÁBITAT Y AMBIENTE"/>
    <s v="SECRETARIA DISTRITAL DE AMBIENTE"/>
    <s v="126"/>
    <n v="2015"/>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PORCENTAJE DE AVANCE EN LA FORMULACIÓN Y PRESENTACIÓN DEL PROYECTO DE ACUERDO AL CONCEJO"/>
    <s v="ETAPAS PARA PRESENTACIÓN Y FORMULACIÓN DEL PROYECTO DE ACUERDO"/>
    <n v="100"/>
    <s v="DIRECCIÓN DE PLANEACIÓN Y SISTEMAS DE INFORMACIÓN AMBIENTAL"/>
    <m/>
    <s v="2015-06-09"/>
    <s v="2016-10-31"/>
    <s v=""/>
    <m/>
    <x v="0"/>
    <x v="0"/>
  </r>
  <r>
    <n v="144"/>
    <x v="0"/>
    <s v="HÁBITAT Y AMBIENTE"/>
    <s v="SECRETARIA DISTRITAL DE AMBIENTE"/>
    <s v="126"/>
    <n v="2015"/>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NO. DE APORTES REQUERIDOS Y REALIZADOS"/>
    <s v="NO. DE APORTES REALIZADOS VS LOS APORTES REQUERIDOS."/>
    <n v="1"/>
    <s v="SUBDIRECCIÓN DE ECOURBANISMO Y GESTIÓN AMBIENTAL EMPRESARIAL"/>
    <m/>
    <s v="2015-06-09"/>
    <s v="2016-10-31"/>
    <s v=""/>
    <m/>
    <x v="0"/>
    <x v="0"/>
  </r>
  <r>
    <n v="145"/>
    <x v="0"/>
    <s v="HÁBITAT Y AMBIENTE"/>
    <s v="SECRETARIA DISTRITAL DE AMBIENTE"/>
    <s v="126"/>
    <n v="2014"/>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UBDIRECCIÓN DE ECOSISTEMAS Y RURALIDAD"/>
    <m/>
    <s v="2014-07-01"/>
    <s v="2015-06-30"/>
    <s v=""/>
    <m/>
    <x v="0"/>
    <x v="0"/>
  </r>
  <r>
    <n v="146"/>
    <x v="0"/>
    <s v="HÁBITAT Y AMBIENTE"/>
    <s v="SECRETARIA DISTRITAL DE AMBIENTE"/>
    <s v="126"/>
    <n v="2014"/>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1 INFORME GENERADO, PUBLICADO  Y REMITIDO"/>
    <s v="1 INFORME GENERADO, PUBLICADO  Y REMITIDO"/>
    <n v="100"/>
    <s v="SUBDIREC CALIDAD DEL AIRE, AUDITIVA Y VISUAL"/>
    <m/>
    <s v="2014-06-15"/>
    <s v="2015-06-15"/>
    <s v=""/>
    <m/>
    <x v="0"/>
    <x v="0"/>
  </r>
  <r>
    <n v="147"/>
    <x v="1"/>
    <s v="HÁBITAT Y AMBIENTE"/>
    <s v="SECRETARIA DISTRITAL DE AMBIENTE"/>
    <s v="126"/>
    <n v="2017"/>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s v="ACTUALIZAR EL PROCEDIMIENTO DE ELABORACIÓN Y PRESENTACIÓN DE INFORMES DE RENDICIÓN DE LA CUENTA A LA CONTRALORÍA DE BOGOTÁ. CÓDIGO 126 PG01-PR05"/>
    <s v="PROCEDIMIENTO ACTUALIZADO"/>
    <s v="PROCEDIMIENTO ACTUALIZADO"/>
    <n v="1"/>
    <s v="OCI"/>
    <m/>
    <s v="2017-05-24"/>
    <s v="2017-12-31"/>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n v="2016"/>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n v="2015"/>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s v="INTERVENIR 13 KM PRIORIZADOS EN LOS TRAMOS DE QUEBRADAS PLANIFICADOS EN LAS SUBUNIDADES DE TORCA, CHORRERA, SALITRE Y FUCHA."/>
    <s v="NO. KILIMETROS INTERVENIDOS"/>
    <s v="NO. KILIMETROS INTERVENIDOS"/>
    <n v="100"/>
    <s v="SER"/>
    <m/>
    <s v="2015-06-09"/>
    <s v="2015-12-29"/>
    <n v="100"/>
    <s v="Se definió como inefectiva"/>
    <x v="3"/>
    <x v="0"/>
  </r>
  <r>
    <n v="150"/>
    <x v="0"/>
    <s v="HÁBITAT Y AMBIENTE"/>
    <s v="SECRETARIA DISTRITAL DE AMBIENTE"/>
    <s v="126"/>
    <n v="2015"/>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s v="PRIORIZAR CON LA SCASP LOS HUMEDALES QUE DEBAN CONTAR CON INFORME TÉCNICO POR USOS NO PERMITIDOS"/>
    <s v="ACTA SUSCRITA POR SER Y SCASP CON HUMEDALES PRIORIZADOS"/>
    <s v="ACTA SUSCRITA POR SER Y SCASP CON HUMEDALES PRIORIZADOS"/>
    <n v="100"/>
    <s v="SER Y SCASP"/>
    <m/>
    <s v="2015-06-09"/>
    <s v="2015-08-04"/>
    <s v=""/>
    <m/>
    <x v="0"/>
    <x v="0"/>
  </r>
  <r>
    <n v="151"/>
    <x v="0"/>
    <s v="HÁBITAT Y AMBIENTE"/>
    <s v="SECRETARIA DISTRITAL DE AMBIENTE"/>
    <s v="126"/>
    <n v="2015"/>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s v="GENERAR LOS INFORMES TÉCNICOS DE IDENTIFICACIÓN DE IMPACTOS NEGATIVOS POR USOS NO PERMITIDOS EN  LOS PARQUES ECOLÓGICOS DISTRITALES DE HUMEDALES PRIORIZADOS Y REMITIDOS A LA SCASP"/>
    <s v="INFORMES TÉCNICOS HUMEDALES PRIORIZADOS / INFORMES TÉCNICOS ELABORADOS Y REMITIDOS"/>
    <s v="INFORMES TÉCNICOS HUMEDALES PRIORIZADOS/INFORMES TÉCNICOS ELABORADOS Y REMITIDOS"/>
    <n v="100"/>
    <s v="SUBDIRECCIÓN DE ECOSISTEMAS Y RURALIDAD"/>
    <m/>
    <s v="2015-06-09"/>
    <s v="2015-12-29"/>
    <s v=""/>
    <m/>
    <x v="0"/>
    <x v="0"/>
  </r>
  <r>
    <n v="152"/>
    <x v="2"/>
    <s v="HÁBITAT Y AMBIENTE"/>
    <s v="SECRETARIA DISTRITAL DE AMBIENTE"/>
    <s v="126"/>
    <n v="2016"/>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s v="FORMULAR PREPLIEGOS PARA INICIAR PROCESO DE ADJUDICACIÓN PARA CONSTRUCCIÓN DE CASA ECOLÓGICA DE LOS ANIMALES EN BOGOTÁ"/>
    <s v="PREPLIEGOS FORMULADOS"/>
    <s v="PREPLIEGOS FORMULADOS"/>
    <n v="1"/>
    <s v="SSFFS"/>
    <m/>
    <s v="2016-04-28"/>
    <s v="2017-04-27"/>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n v="2014"/>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s v="ESTABLECER Y EJECUTAR  UN CRONOGRAMA DE TRABAJO QUE PERMITA ORIENTAR EL USO DEL EQUIPO IRGA EN LOS TEMAS DE INVESTIGACIÓN, EVALUACIÓN, CONTROL Y SEGUIMIENTO DE LA SDA"/>
    <s v="EVIDENCIAS DEL CRONOGRAMA GENERADO Y EJECUTADO"/>
    <s v="EVIDENCIAS DEL CRONOGRAMA GENERADO Y EJECUTADO"/>
    <n v="100"/>
    <s v="DCA- SCAAV"/>
    <m/>
    <s v="2014-06-15"/>
    <s v="2015-06-15"/>
    <s v=""/>
    <m/>
    <x v="0"/>
    <x v="0"/>
  </r>
  <r>
    <n v="154"/>
    <x v="0"/>
    <s v="HÁBITAT Y AMBIENTE"/>
    <s v="SECRETARIA DISTRITAL DE AMBIENTE"/>
    <s v="126"/>
    <n v="2014"/>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1 DOCUMENTO GENERADO Y REMITIDO"/>
    <s v="1 DOCUMENTO GENERADO Y REMITIDO"/>
    <n v="100"/>
    <s v="SCAAV Y DLA"/>
    <m/>
    <s v="2014-06-15"/>
    <s v="2015-06-15"/>
    <s v=""/>
    <m/>
    <x v="0"/>
    <x v="0"/>
  </r>
  <r>
    <n v="155"/>
    <x v="1"/>
    <s v="HÁBITAT Y AMBIENTE"/>
    <s v="SECRETARIA DISTRITAL DE AMBIENTE"/>
    <s v="126"/>
    <n v="2017"/>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s v="EMITIR UN DOCUMENTO TÉCNICO EN EL CUAL SE DETERMINEN LOS CRITERIOS PARA LA DEFINICIÓN DE POBLACIÓN OBJETIVO EN TEMAS AMBIENTALES Y ALINEARLO CON EL PROCEDIMIENTO FORMULACIÓN, INSCRIPCIÓN, REGISTRO Y ACTUALIZACIÓN DE LOS PROYECTOS DE INVERSIÓN DE LA SDA"/>
    <s v="DOCUMENTO TÉCNICO SOBRE CRITERIOS PARA LA DEFINICIÓN DE POBLACIÓN OBJETIVO EN TEMAS AMBIENTALES"/>
    <s v="DOCUMENTO TÉCNICO EMITIDO"/>
    <n v="1"/>
    <s v="SPCI"/>
    <m/>
    <s v="2017-05-24"/>
    <s v="2017-09-30"/>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n v="2015"/>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s v="ELABORAR Y EJECUTAR PLAN DE TRABAJO CON PROGRAMACIÓN DE ACTIVIDADES SDA - BITER QUE PERMITA GARANTIZAR LA PRODUCCIÓN DEL MATERIAL VEGETAL EN EL VIVERO TEMPORAL Y EL SOSTENIMIENTO DEL MISMO HASTA EL 29/12/2015, CON EL ACOMPAÑAMIENTO DE UN PROFESIONAL TÉCNICO DE LA SDA."/>
    <s v="PLAN DE TRABAJO FORMULADO Y EJECUTADO."/>
    <s v="PLAN DE TRABAJO FORMULADO Y EJECUTADO."/>
    <n v="100"/>
    <s v="SUBDIRECCIÓN DE ECOSISTEMAS Y RURALIDAD"/>
    <m/>
    <s v="2015-06-09"/>
    <s v="2015-12-29"/>
    <s v=""/>
    <m/>
    <x v="0"/>
    <x v="0"/>
  </r>
  <r>
    <n v="157"/>
    <x v="0"/>
    <s v="HÁBITAT Y AMBIENTE"/>
    <s v="SECRETARIA DISTRITAL DE AMBIENTE"/>
    <s v="126"/>
    <n v="2015"/>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DOCUMENTO APROBADO SDA Y RADICADO EN SDHT"/>
    <s v="DOCUMENTO APROBADO SDA Y RADICADO EN SDHT"/>
    <n v="100"/>
    <s v="SUBDIRECCIÓN DE ECOSISTEMAS Y RURALIDAD"/>
    <m/>
    <s v="2015-06-09"/>
    <s v="2015-12-29"/>
    <s v=""/>
    <m/>
    <x v="0"/>
    <x v="0"/>
  </r>
  <r>
    <n v="158"/>
    <x v="1"/>
    <s v="HÁBITAT Y AMBIENTE"/>
    <s v="SECRETARIA DISTRITAL DE AMBIENTE"/>
    <s v="126"/>
    <n v="2017"/>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REVISAR EN LOS PROYECTOS DE INVERSIÓN  DE LA SDA, LOS INDICADORES DE OBJETIVO FORMULADOS, A FIN DE ESTABLECER INDICADORES CUALITATIVOS, SEGÚN LA APLICABILIDAD."/>
    <s v="INDICADORES DE OBJETIVO DE PROYECTOS DE INVERSIÓN REVISADOS"/>
    <s v="V1/V2*100"/>
    <n v="1"/>
    <s v="SPCI"/>
    <m/>
    <s v="2017-05-24"/>
    <s v="2017-09-30"/>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n v="2017"/>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FORMULAR O REFORMULAR LOS INDICADORES DE OBJETIVO PERTINENTES (CUANTITATIVOS O CUALITATIVOS), POR  CADA PROYECTO DE INVERSIÓN."/>
    <s v="INDICADORES DE OBJETIVO FORMULADOS Y/O REFORMULADOS"/>
    <s v="V1/V2*100"/>
    <n v="1"/>
    <s v="SPCI"/>
    <m/>
    <s v="2017-05-24"/>
    <s v="2017-09-30"/>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n v="2017"/>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s v="ESTABLECER UN LINEAMIENTO EN LA SDA, RELACIONADO CON LAS CONDICIONES  MÍNIMAS QUE DEBEN CUMPLIR   LOS INDICADORES DE OBJETIVO PROPUESTOS EN LOS PROYECTOS DE INVERSIÓN."/>
    <s v="LINEAMIENTO RELACIONADO CON FORMULACIÓN DE INDICADORES DE OBJETIVO DE PROYECTO DE INVERSIÓN"/>
    <s v="1 LINEAMIENTO SOCIALIZADO"/>
    <n v="1"/>
    <s v="SPCI"/>
    <m/>
    <s v="2017-05-24"/>
    <s v="2017-09-30"/>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n v="2015"/>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s v="INTERVENIR EN EL MARCO DEL CONTRATO NO. 1151 DE 2014 LOS 51 PREDIOS PROGRAMADOS PARA LA META"/>
    <s v="NO. PREDIOS INTERVENIDOS"/>
    <s v="NO. PREDIOS INTERVENIDOS"/>
    <n v="100"/>
    <s v="SUBDIRECCIÓN DE ECOSISTEMAS Y RURALIDAD"/>
    <m/>
    <s v="2015-06-09"/>
    <s v="2015-12-29"/>
    <s v=""/>
    <m/>
    <x v="0"/>
    <x v="0"/>
  </r>
  <r>
    <n v="162"/>
    <x v="0"/>
    <s v="HÁBITAT Y AMBIENTE"/>
    <s v="SECRETARIA DISTRITAL DE AMBIENTE"/>
    <s v="126"/>
    <n v="2015"/>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s v="IDENTIFICAR EN EL REPORTE TRIMESTRAL DE LA META  LAS TONELADAS DE RESIDUOS   HOSPITALARIOS Y SIMILARES CONTROLADOS POR LA SDA A TRAVÉS DE  VISITAS DE EVALUACIÓN SEGUIMIENTO Y CONTROL A GRANDES Y MEDIANOS GENERADORES DE RESIDUOS HOSPITALARIOS Y SIMILARES"/>
    <s v="REPORTES EN TONELADAS DE RESIDUOS HOSPITALARIOS Y SIMILARES CONTROLADOS POR LA SDA"/>
    <s v="NO DE REPORTES EN TONELADAS DE RESIDUOS HOSPITALARIOS Y SIMILARES CONTROLADOS POR LA SDA"/>
    <n v="100"/>
    <s v="SCASP"/>
    <m/>
    <s v="2015-07-01"/>
    <s v="2016-02-15"/>
    <s v=""/>
    <m/>
    <x v="0"/>
    <x v="0"/>
  </r>
  <r>
    <n v="163"/>
    <x v="0"/>
    <s v="HÁBITAT Y AMBIENTE"/>
    <s v="SECRETARIA DISTRITAL DE AMBIENTE"/>
    <s v="126"/>
    <n v="2014"/>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s v="REALIZAR LÍNEA BASE DE GENERACIÓN DE ESCOMBROS Y APROVECHAMIENTO EN BOGOTÁ"/>
    <s v="LÍNEAS BASES GENERADAS"/>
    <s v="LÍNEAS BASES GENERADAS"/>
    <n v="100"/>
    <s v="SUBDIREC CONTROL AMBIENTAL SECTOR PÚBLICO"/>
    <m/>
    <s v="2014-06-15"/>
    <s v="2015-06-15"/>
    <s v=""/>
    <m/>
    <x v="0"/>
    <x v="0"/>
  </r>
  <r>
    <n v="164"/>
    <x v="0"/>
    <s v="HÁBITAT Y AMBIENTE"/>
    <s v="SECRETARIA DISTRITAL DE AMBIENTE"/>
    <s v="126"/>
    <n v="2014"/>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NO SEGUIMIENTOS REALIZADOS / NO GESTORES AUTORIZADOS."/>
    <s v="NO SEGUIMIENTOS REALIZADOS / NO GESTORES AUTORIZADOS."/>
    <n v="100"/>
    <s v="SUBDIREC CONTROL AMBIENTAL SECTOR PÚBLICO"/>
    <m/>
    <s v="2014-06-15"/>
    <s v="2015-06-15"/>
    <s v=""/>
    <m/>
    <x v="0"/>
    <x v="0"/>
  </r>
  <r>
    <n v="165"/>
    <x v="0"/>
    <s v="HÁBITAT Y AMBIENTE"/>
    <s v="SECRETARIA DISTRITAL DE AMBIENTE"/>
    <s v="126"/>
    <n v="2015"/>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s v="GENERAR UN INFORME CON CORTE A 31 DE DICIEMBRE DE 2015 DEL ESTADO Y JUSTIFICACIÓN DEL CUMPLIMIENTO DE LA META."/>
    <s v="INFORME DE EJECUCIÓN DE LA META"/>
    <s v="INFORME DE EJECUCIÓN DE LA META"/>
    <n v="100"/>
    <s v="SCASP - SRHS - SPCI"/>
    <m/>
    <s v="2015-07-01"/>
    <s v="2015-12-29"/>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n v="2015"/>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GENERAR UN ACTO ADMINISTRATIVO COMO AUTORIDAD AMBIENTAL PARA ESTABLECER LOS LINEAMIENTOS PARA ACOPIADORES DE LLANTAS USADAS O MATERIAL DERIVADO DE ACTIVIDADES DE TRATAMIENTO O APROVECHAMIENTO DE LLANTAS PARA LA PREVENCIÓN DE LA CONTAMINACIÓN AMBIENTAL EN BOGOTÁ D.C."/>
    <s v="ACTO ADMINISTRATIVO"/>
    <s v="ACTO ADMINISTRATIVO"/>
    <n v="100"/>
    <s v="SCASP-DLA"/>
    <m/>
    <s v="2015-07-01"/>
    <s v="2015-12-29"/>
    <s v=""/>
    <m/>
    <x v="0"/>
    <x v="0"/>
  </r>
  <r>
    <n v="167"/>
    <x v="0"/>
    <s v="HÁBITAT Y AMBIENTE"/>
    <s v="SECRETARIA DISTRITAL DE AMBIENTE"/>
    <s v="126"/>
    <n v="2015"/>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DISEÑAR E IMPLEMENTAR UN APLICATIVO WEB PARA REGISTRAR LOS ACUMULADORES DE LLANTAS USADAS EN EL ÁREA URBANA DE BOGOTÁ"/>
    <s v="APLICATIVO WEB DISEÑADO E IMPLEMENTADO."/>
    <s v="APLICATIVO WEB DISEÑADO E IMPLEMENTADO"/>
    <n v="100"/>
    <s v="SCASP -DPSIA"/>
    <m/>
    <s v="2015-07-01"/>
    <s v="2015-12-29"/>
    <s v=""/>
    <m/>
    <x v="0"/>
    <x v="0"/>
  </r>
  <r>
    <n v="168"/>
    <x v="0"/>
    <s v="HÁBITAT Y AMBIENTE"/>
    <s v="SECRETARIA DISTRITAL DE AMBIENTE"/>
    <s v="126"/>
    <n v="2015"/>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SEGUIMIENTO Y CONTROL A ESTABLECIMIENTOS QUE DEBEN HACER PARTE DE PLANES POSCONSUMO Y ACTUALMENTE NO LO ESTAN, REPORTADOS POR LA ANLA A LA SDA"/>
    <s v="INFORMES DE  VISITAS REALIZADAS"/>
    <s v="INFORMES DE VISITAS REALIZADAS"/>
    <n v="100"/>
    <s v="SCASP"/>
    <m/>
    <s v="2015-07-01"/>
    <s v="2015-12-29"/>
    <s v=""/>
    <m/>
    <x v="0"/>
    <x v="0"/>
  </r>
  <r>
    <n v="169"/>
    <x v="0"/>
    <s v="HÁBITAT Y AMBIENTE"/>
    <s v="SECRETARIA DISTRITAL DE AMBIENTE"/>
    <s v="126"/>
    <n v="2015"/>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REALIZAR ACTIVIDADES DE DIVULGACIÓN EN EL MARCO DEL PLAN POSCONSUMO DE LLANTAS EN EL DISTRITO CAPITAL."/>
    <s v="ACTIVIDADES  EJECUTADAS / ACTIVIDADES PROGRAMADAS X 100"/>
    <s v="NO DE ACTIVIDADES EJECUTADAS/NO DE ACTIVIDADES PROGRAMADAS X 100"/>
    <n v="100"/>
    <s v="SEGAE"/>
    <m/>
    <s v="2015-07-01"/>
    <s v="2015-12-29"/>
    <s v=""/>
    <m/>
    <x v="0"/>
    <x v="0"/>
  </r>
  <r>
    <n v="170"/>
    <x v="0"/>
    <s v="HÁBITAT Y AMBIENTE"/>
    <s v="SECRETARIA DISTRITAL DE AMBIENTE"/>
    <s v="126"/>
    <n v="2015"/>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s v="PARTICIPAR EN LAS JORNADAS DE RECOLECCIÓN DE LLANTAS USADAS DISPUESTAS EN ESPACIO PUBLICO A LAS CUALES SEA CONVOCADA LA SDA POR PARTE DE LAS ALCALDIAS LOCALES."/>
    <s v="JORNADAS  CONVOCADAS Y PARTICIPADAS."/>
    <s v="NO JORNADAS  CONVOCADAS Y PARTICIPADAS"/>
    <n v="100"/>
    <s v="SEGAE"/>
    <m/>
    <s v="2015-07-01"/>
    <s v="2015-12-29"/>
    <s v=""/>
    <m/>
    <x v="0"/>
    <x v="0"/>
  </r>
  <r>
    <n v="171"/>
    <x v="0"/>
    <s v="HÁBITAT Y AMBIENTE"/>
    <s v="SECRETARIA DISTRITAL DE AMBIENTE"/>
    <s v="126"/>
    <n v="2014"/>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s v="REPLANTEAR S METAS INTERNAS QUE PERMITIERAN LA EJECUCIÓN DE LAS ACCIONES DE GESTIÓN PROPUESTAS DURANTE EL AÑO 2014. EJECUTAR LAS ACCIONES DE GESTIÓN DE RESIDUOS PELIGROSOS QUE FUERON PROGRAMADAS DURANTE EL AÑO 2014."/>
    <s v="ACCIONES GESTIÓN PROGRAMADAS/ ACCIONES GESTIÓN EJECUTADAS"/>
    <s v="ACCIONES DE GESTIÓN PROGRAMADAS/ ACCIONES DE GESTIÓN EJECUTADAS"/>
    <n v="100"/>
    <s v="SEGAE"/>
    <m/>
    <s v="2014-07-01"/>
    <s v="2015-06-30"/>
    <s v=""/>
    <m/>
    <x v="0"/>
    <x v="0"/>
  </r>
  <r>
    <n v="172"/>
    <x v="0"/>
    <s v="HÁBITAT Y AMBIENTE"/>
    <s v="SECRETARIA DISTRITAL DE AMBIENTE"/>
    <s v="126"/>
    <n v="2015"/>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GENERAR UN ACTO ADMINISTRATIVO DE LA AUTORIDAD AMBIENTAL PARA MODIFICACIÓN DEL ÁRTICULO 5 DE LA RESOLUCIÓN 01115 DEL 2012, REFERIDO AL PLAN DE GESTIÓN DE RCD COMO SEGUNDO INSTRUMENTO DE CONTROL A GRANDES GENERADORES."/>
    <s v="ACTO ADMINISTRATIVO ADOPTADO"/>
    <s v="ACTO ADMINISTRATIVO ADOPTADO"/>
    <n v="100"/>
    <s v="SCASP-DLA"/>
    <m/>
    <s v="2015-07-01"/>
    <s v="2015-12-29"/>
    <s v=""/>
    <m/>
    <x v="0"/>
    <x v="0"/>
  </r>
  <r>
    <n v="173"/>
    <x v="0"/>
    <s v="HÁBITAT Y AMBIENTE"/>
    <s v="SECRETARIA DISTRITAL DE AMBIENTE"/>
    <s v="126"/>
    <n v="2015"/>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EVENTO DE LANZAMIENTO Y DIVULGACIÓN DE LA GUÍA DEL SEGUNDO INSTRUMENTO DE CONTROL A GRANDES GENERADORES DE RCD."/>
    <s v="UN EVENTO"/>
    <s v="UN EVENTO"/>
    <n v="100"/>
    <s v="SCASP"/>
    <m/>
    <s v="2015-07-01"/>
    <s v="2015-12-29"/>
    <s v=""/>
    <m/>
    <x v="0"/>
    <x v="0"/>
  </r>
  <r>
    <n v="174"/>
    <x v="0"/>
    <s v="HÁBITAT Y AMBIENTE"/>
    <s v="SECRETARIA DISTRITAL DE AMBIENTE"/>
    <s v="126"/>
    <n v="2015"/>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s v="REALIZAR 16 JORNADAS DE SOCIALIZACIÓN A CONSTRUCTORES SOBRE LA MODIFICACIÓN A LA RESOLUCIÓN 1115 DE 2012 Y DE LA TERCERA VERSIÓN DE LA GUÍA PARA LA ELABORACIÓN DEL PLAN DE GESTIÓN DE RCD"/>
    <s v="LISTADOS DE ASISTENCIA DE LAS 16 JORNADAS DE SOCIALIZACIÓN"/>
    <s v="LISTADOS DE ASISTENCIA DE LAS 16 JORNADAS DE SOCIALIZACIÓN"/>
    <n v="100"/>
    <s v="SCASP"/>
    <m/>
    <s v="2015-07-01"/>
    <s v="2015-12-29"/>
    <s v=""/>
    <m/>
    <x v="0"/>
    <x v="0"/>
  </r>
  <r>
    <n v="175"/>
    <x v="0"/>
    <s v="HÁBITAT Y AMBIENTE"/>
    <s v="SECRETARIA DISTRITAL DE AMBIENTE"/>
    <s v="126"/>
    <n v="2014"/>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s v="CONTAR CON LOS DISEÑOS DEL NUEVO CRRFFS Y LAS FASES DE EJECUCION DEFINIDAS"/>
    <s v="UN DOCUMENTO DE ESTUDIOS Y DISEÑOS PARA LA CONSTRUCCIÓN DEL NUEVO CRRFFS"/>
    <s v="1 (UN) DOCUMENTO DE ESTUDIOS Y DISEÑOS PARA LA CONSTRUCCIÓN DEL NUEVO CRRFFS"/>
    <n v="100"/>
    <s v="SUBDIREC SILVICULTURA FLORA FAUNA SILVESTRE"/>
    <m/>
    <s v="2014-06-15"/>
    <s v="2015-12-30"/>
    <s v=""/>
    <m/>
    <x v="0"/>
    <x v="0"/>
  </r>
  <r>
    <n v="176"/>
    <x v="0"/>
    <s v="HÁBITAT Y AMBIENTE"/>
    <s v="SECRETARIA DISTRITAL DE AMBIENTE"/>
    <s v="126"/>
    <n v="2014"/>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s v="GENERAR EL DOCUMENTO FINAL DE SEGUIMIENTO A PLANTACIONES, A DICIEMBRE DE 2013 Y REALIZAR LA RESPECTIVA SOCIALIZACIÓN AL JBB"/>
    <s v="UN DOCUMENTO TÉCNICO, SOCIALIZADO AL JBB"/>
    <s v="1 (UN) DOCUMENTO TÉCNICO, SOCIALIZADO AL JBB"/>
    <n v="100"/>
    <s v="SUBDIREC SILVICULTURA FLORA FAUNA SILVESTRE"/>
    <m/>
    <s v="2014-06-15"/>
    <s v="2015-06-30"/>
    <s v=""/>
    <m/>
    <x v="0"/>
    <x v="0"/>
  </r>
  <r>
    <n v="177"/>
    <x v="0"/>
    <s v="HÁBITAT Y AMBIENTE"/>
    <s v="SECRETARIA DISTRITAL DE AMBIENTE"/>
    <s v="126"/>
    <n v="2014"/>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s v="GENERAR EL DOCUMENTO FINAL DEL SEGUIMIENTO REALIZADO A PODAS Y ADELANTAR LA RESPECTIVA SOCIALIZACION A LA UAESP Y A CODENSA"/>
    <s v="UN DOCUMENTO TECNICO, SOCIALIZADO A LA UAESP Y A CODENSA"/>
    <s v="1 (UN) DOCUMENTO TECNICO, SOCIALIZADO A LA UAESP Y A CODENSA"/>
    <n v="100"/>
    <s v="SUBDIREC SILVICULTURA FLORA FAUNA SILVESTRE"/>
    <m/>
    <s v="2014-06-15"/>
    <s v="2015-06-30"/>
    <s v=""/>
    <m/>
    <x v="0"/>
    <x v="0"/>
  </r>
  <r>
    <n v="178"/>
    <x v="0"/>
    <s v="HÁBITAT Y AMBIENTE"/>
    <s v="SECRETARIA DISTRITAL DE AMBIENTE"/>
    <s v="126"/>
    <n v="2014"/>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s v="CONTINUAR LAS FASES 3 Y 4 HASTA LA GENERACIÓN DEL MODELO DE RIESGO DE VOLCAMIENTO DEL ARBOLADO URBANO, FORMULADO POR LA SDA"/>
    <s v="UN MODELO DE RIESGO DE VOLCAMIENTO DEL ARBOLADO URBANO FORMULADO POR LA SDA"/>
    <s v="1 (UN) MODELO DE RIESGO VOLCAMIENTO DE ARBOLADO URBANO FORMULADO POR SDA"/>
    <n v="100"/>
    <s v="SUBDIREC SILVICULTURA FLORA FAUNA SILVESTRE"/>
    <m/>
    <s v="2014-06-15"/>
    <s v="2015-06-30"/>
    <s v=""/>
    <m/>
    <x v="0"/>
    <x v="0"/>
  </r>
  <r>
    <n v="179"/>
    <x v="0"/>
    <s v="HÁBITAT Y AMBIENTE"/>
    <s v="SECRETARIA DISTRITAL DE AMBIENTE"/>
    <s v="126"/>
    <n v="2015"/>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s v="REALIZAR SEGUIMIENTO AL PLAN DE ACCIÓN CONSTRUIDO CON CADA ORGANIZACION VINCULADA  Y REPORTADA PARA EL CUMPLIMIENTO DE LA META 3 DEL PROYECTO 131 PARA LA VIGENCIA 2015"/>
    <s v="PLAN DE ACCIÓN PROGRAMADO POR ORGANIZACIÓN /PLAN DE ACCIÓN EJECUTADO"/>
    <s v="PLAN DE ACCIÓN PROGRAMADO POR ORGANIZACIÓN /PLAN DE ACCIÓN EJECUTADO"/>
    <n v="100"/>
    <s v="OFIC PARTICIPAC, EDUCACIÓN Y LOCALIDADES"/>
    <m/>
    <s v="2015-07-01"/>
    <s v="2016-03-31"/>
    <s v=""/>
    <m/>
    <x v="0"/>
    <x v="0"/>
  </r>
  <r>
    <n v="180"/>
    <x v="0"/>
    <s v="HÁBITAT Y AMBIENTE"/>
    <s v="SECRETARIA DISTRITAL DE AMBIENTE"/>
    <s v="126"/>
    <n v="2015"/>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SP-SCAAV- SRHS"/>
    <m/>
    <s v="2015-07-01"/>
    <s v="2016-02-15"/>
    <s v=""/>
    <m/>
    <x v="0"/>
    <x v="0"/>
  </r>
  <r>
    <n v="181"/>
    <x v="0"/>
    <s v="HÁBITAT Y AMBIENTE"/>
    <s v="SECRETARIA DISTRITAL DE AMBIENTE"/>
    <s v="126"/>
    <n v="2015"/>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INFORMES TRIMESTRALES DE SEGUIMIENTO A LOS PROYECTOS"/>
    <s v="INFORMES TRIMESTRALES DE SEGUIMIENTO A LOS PROYECTOS"/>
    <n v="100"/>
    <s v="SCAAV- SRHS"/>
    <m/>
    <s v="2015-07-01"/>
    <s v="2016-03-31"/>
    <s v=""/>
    <m/>
    <x v="0"/>
    <x v="0"/>
  </r>
  <r>
    <n v="182"/>
    <x v="0"/>
    <s v="HÁBITAT Y AMBIENTE"/>
    <s v="SECRETARIA DISTRITAL DE AMBIENTE"/>
    <s v="126"/>
    <n v="2015"/>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s v="DAR CUMPLIMIENTO AL PLAN DE ADQUISICIONES DE LA VIGENCIA  2015  QUE GARANTIZE   LA CONTRATACIÓN DE OPS PARA TODA LA VIGENCIA  Y ASÍ  EJECUTAR   LAS METAS PROGRAMADAS EN LOS PROYECTOS 826, 820 Y 574"/>
    <s v="EJECUCIÓN DEL PLAN DE ADQUISICIONES VIGENCIA 2015"/>
    <s v="EJECUCIÓN DEL PLAN DE ADQUISICIONES VIGENCIA 2015"/>
    <n v="100"/>
    <s v="SCASP - SEGAE- SRHS"/>
    <m/>
    <s v="2015-07-01"/>
    <s v="2016-02-15"/>
    <s v=""/>
    <m/>
    <x v="0"/>
    <x v="0"/>
  </r>
  <r>
    <n v="183"/>
    <x v="0"/>
    <s v="HÁBITAT Y AMBIENTE"/>
    <s v="SECRETARIA DISTRITAL DE AMBIENTE"/>
    <s v="126"/>
    <n v="2015"/>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s v="FORMULAR Y EJECUTAR UN PLAN DE ACCIÓN QUE INCLUYA LAS METAS A CUMPLIR PARA LA VIGENCIA 2015 EN LOS PROYECTOS 574, 820 Y 826"/>
    <s v="PLAN DE ACCIÓN FORMULADO Y SOPORTES DE SU EJECUCIÓN"/>
    <s v="PLAN DE ACCIÓN FORMULADO Y SOPORTES DE SU EJECUCIÓN"/>
    <n v="100"/>
    <s v="SCAAV-SRHS-SCAPS"/>
    <m/>
    <s v="2015-07-01"/>
    <s v="2016-03-31"/>
    <s v=""/>
    <m/>
    <x v="0"/>
    <x v="0"/>
  </r>
  <r>
    <n v="184"/>
    <x v="0"/>
    <s v="HÁBITAT Y AMBIENTE"/>
    <s v="SECRETARIA DISTRITAL DE AMBIENTE"/>
    <s v="126"/>
    <n v="2015"/>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s v="REALIZAR UN INFORME MENSUAL  DE SEGUIMIENTO A LOS PAGOS DE CONTRATOS, RESPECTO AL PAC PROGRAMADO Y COMUNICAR A LOS GERENTES DE PROYECTOS PARA LOS FINES PERTINENTES."/>
    <s v="INFORME MENSUAL DE SEGUIMIENTO."/>
    <s v="INFORME MENSUAL DE SEGUIMIENTO."/>
    <n v="100"/>
    <s v="SF"/>
    <m/>
    <s v="2015-06-09"/>
    <s v="2015-12-29"/>
    <s v=""/>
    <m/>
    <x v="0"/>
    <x v="0"/>
  </r>
  <r>
    <n v="185"/>
    <x v="0"/>
    <s v="HÁBITAT Y AMBIENTE"/>
    <s v="SECRETARIA DISTRITAL DE AMBIENTE"/>
    <s v="126"/>
    <n v="2014"/>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SUBD. SILVICULT.F.F.S ADELANTARÁ VISITAS TÉCNICAS DE SEG. AL 50% DE LAS RES. DE AUTORIZ. DE TRATAM. SILVICULT. EMITIDAS 2011 VENCIDAS EN LA VIGENCIA OTORGADAS POR A. ADM. EVIDENCIADO EL VENCIMIENTO SE HARA SEGUIM. DEFINIENDO SI PROCEDE EXIGENCIA DE COBRO."/>
    <s v="SEGUIMIENTO RESOLUCIONES TRATAMIENTOS EMITIDAS 2011/50% TRATAMIENTOS EMITIDAS VENCIDAS."/>
    <s v="VISITAS TÉCNICAS DE SEGUIM. REALIZADAS A RESOLUC. DE AUTORIZACIÓN DE TRATAMIENTOS SILVICULT. DE  2011/ 50% DE RESOLUC. AUTORIZACIÓN TRATAMIENTOS SILVICULT. DE 2011 CON TERMINO VENCIDO."/>
    <n v="100"/>
    <s v="SUBDIREC SILVICULTURA FLORA FAUNA SILVESTRE"/>
    <m/>
    <s v="2015-01-02"/>
    <s v="2016-02-28"/>
    <s v=""/>
    <m/>
    <x v="0"/>
    <x v="0"/>
  </r>
  <r>
    <n v="186"/>
    <x v="0"/>
    <s v="HÁBITAT Y AMBIENTE"/>
    <s v="SECRETARIA DISTRITAL DE AMBIENTE"/>
    <s v="126"/>
    <n v="2014"/>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ACTOS ADMINIST SEGUIM. AUTORIZ EMITIDAS 2011, REMITIDOS A DCA/ACTOS ADMINISTR A PROYECTAR."/>
    <s v="ACTOS ADMIN. DE SEGUIM. AL CUMPLIM. DE LAS RES. DE AUTORIZAC. DE TRATAM. SILVIC. DE 2011 REMITIDOS A DCA/ACTOS ADMIN. VISITA DE SEGUIM. AL 50% DE LAS RES. DE TRATAM. SILVIC. DE 2011"/>
    <n v="100"/>
    <s v="SUBDIREC SILVICULTURA FLORA FAUNA SILVESTRE"/>
    <m/>
    <s v="2015-01-02"/>
    <s v="2016-02-28"/>
    <s v=""/>
    <m/>
    <x v="0"/>
    <x v="0"/>
  </r>
  <r>
    <n v="187"/>
    <x v="0"/>
    <s v="HÁBITAT Y AMBIENTE"/>
    <s v="SECRETARIA DISTRITAL DE AMBIENTE"/>
    <s v="126"/>
    <n v="2014"/>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LA DIRECCIÓN DE CONTROL AMBIENTAL  FIRMARÁ, (NUMERARÁ) NOTIFICARÁ Y COMUNICARÁ; INCLUSO A LA SUBDIRECCIÓN FINANCIERA – CUANDO A ELLO HUBIERE LUGAR-, LOS ACTOS ADMINISTRATIVOS  DE SEGUIMIENTO, PROYECTADOS POR LA SSFFS."/>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s v="DCA"/>
    <m/>
    <s v="2015-01-02"/>
    <s v="2016-02-28"/>
    <s v=""/>
    <m/>
    <x v="0"/>
    <x v="0"/>
  </r>
  <r>
    <n v="188"/>
    <x v="0"/>
    <s v="HÁBITAT Y AMBIENTE"/>
    <s v="SECRETARIA DISTRITAL DE AMBIENTE"/>
    <s v="126"/>
    <n v="2014"/>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s v="SUBDIREC SILVICULTURA FLORA FAUNA SILVESTRE"/>
    <m/>
    <s v="2015-01-02"/>
    <s v="2016-02-28"/>
    <s v=""/>
    <m/>
    <x v="0"/>
    <x v="0"/>
  </r>
  <r>
    <n v="189"/>
    <x v="0"/>
    <s v="HÁBITAT Y AMBIENTE"/>
    <s v="SECRETARIA DISTRITAL DE AMBIENTE"/>
    <s v="126"/>
    <n v="2014"/>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s v="IMPULSAR TÉCNICA Y/O JURIDICAMENTE SEGÚN CORRESPONDA, LOS PRODUCTOS QUE HACEN EFECTIVAS LAS MEDIDAS DEFINITIVAS, DE ACUERDO A LAS OBLIGACIONES CONTENIDAS EN LA RESOLUCIÓN DEL PERMISO DE CONCESIÓN Y PRORROGA."/>
    <s v="NO. PRODUCTOS TECNICOS Y/O JURIDICOS DE INCUMPLIMIENTOS DETECTADOS POR LA SDA"/>
    <s v="PRODUCTOS TECNICOS Y/O JURIDICOS/ INCUMPLIMIENTOS DETECTADOS POR LA SDA"/>
    <n v="100"/>
    <s v="SUBDIRECCIÓN DEL RECURSO HÍDRICO Y DEL SUELO"/>
    <m/>
    <s v="2015-01-01"/>
    <s v="2016-10-31"/>
    <s v=""/>
    <m/>
    <x v="0"/>
    <x v="0"/>
  </r>
  <r>
    <n v="190"/>
    <x v="0"/>
    <s v="HÁBITAT Y AMBIENTE"/>
    <s v="SECRETARIA DISTRITAL DE AMBIENTE"/>
    <s v="126"/>
    <n v="2014"/>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 DIRECCIÓN DE CONTROL AMBIENTAL"/>
    <m/>
    <s v="2015-01-01"/>
    <s v="2016-11-30"/>
    <s v=""/>
    <m/>
    <x v="0"/>
    <x v="0"/>
  </r>
  <r>
    <n v="191"/>
    <x v="0"/>
    <s v="HÁBITAT Y AMBIENTE"/>
    <s v="SECRETARIA DISTRITAL DE AMBIENTE"/>
    <s v="126"/>
    <n v="2014"/>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DOCUMENTO INFORMANDO PÉRDIDA DE EXPEDIENTES REFERIDOS EN EL HALLAZGO."/>
    <s v="UN MEMO SOBRE LA PÉRDIDA DE LOS EXPEDIENTES (DM-03-2002-28_DM-03-2004-2242) REFERIDOS EN EL HALLAZGO O TALES EXPEDIENTES UBICADOS EN EL ARCHIVOSEGÚN SITUACIÓN ENCONTRADA."/>
    <n v="100"/>
    <s v="SUBDIREC SILVICULTURA FLORA FAUNA SILVESTRE"/>
    <m/>
    <s v="2015-01-02"/>
    <s v="2015-02-28"/>
    <s v=""/>
    <m/>
    <x v="0"/>
    <x v="0"/>
  </r>
  <r>
    <n v="192"/>
    <x v="0"/>
    <s v="HÁBITAT Y AMBIENTE"/>
    <s v="SECRETARIA DISTRITAL DE AMBIENTE"/>
    <s v="126"/>
    <n v="2014"/>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AL INSTAURÁ LA RESPECTIVA DENUNCIA PENAL DE LA PÉRDIDA DE LOS EXPEDIENTES."/>
    <s v="OFICIO QUE EVIDENCIA DENUNCIA PENAL POR PÉRDIDA EXPEDIENTES REFERIDOS EN HALLAZGO, A QUE HAYA LUGAR"/>
    <s v="UN OFICIO QUE EVIDENCIA LA DENUNCIA PENAL POR PÉRDIDA DE LOS EXPEDIENTES (DM-03-2002-28_DM-03-2004-2242) REFERIDOS EN EL HALLAZGO A QUE HAYA LUGAR"/>
    <n v="100"/>
    <s v="DCA"/>
    <m/>
    <s v="2015-03-01"/>
    <s v="2015-03-30"/>
    <s v=""/>
    <m/>
    <x v="0"/>
    <x v="0"/>
  </r>
  <r>
    <n v="193"/>
    <x v="0"/>
    <s v="HÁBITAT Y AMBIENTE"/>
    <s v="SECRETARIA DISTRITAL DE AMBIENTE"/>
    <s v="126"/>
    <n v="2014"/>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AUTOS RECONSTRUCCIÓN ENVIADOS A DCA/EXPEDIENTES CON DENUNCIA DE PÉRDIDA, DE EXPEDIENTES."/>
    <s v="NO DE AUTOS DE RECONSTRUCCIÓN ENVIADOS A LA DCA/NO DE EXPEDIENTES CON DENUNCIA PENAL DE PÉRDIDA DE EXPEDIENTES DM-03-2002-28 Y DM-03-2004-2242"/>
    <n v="100"/>
    <s v="SUBDIREC SILVICULTURA FLORA FAUNA SILVESTRE"/>
    <m/>
    <s v="2015-04-01"/>
    <s v="2015-09-30"/>
    <s v=""/>
    <m/>
    <x v="0"/>
    <x v="0"/>
  </r>
  <r>
    <n v="194"/>
    <x v="0"/>
    <s v="HÁBITAT Y AMBIENTE"/>
    <s v="SECRETARIA DISTRITAL DE AMBIENTE"/>
    <s v="126"/>
    <n v="2014"/>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DE CONTROL AMBIENTEAL FIRMA (NUMERACIÓN), NOTIFICA Y COMUNICA  EL (LOS) AUTO (S)  QUE ORDENAN LA RECONSTRUCCIÓN DEL(OS) EXPEDIENTE(S) REFERIDOS EN EL HALLAZGO (DM-03-2002-28 Y DM-03-2004-2242)."/>
    <s v="AUTOS RECONSTRUCCIÓN ENVIADOS A DCA/EXPEDIENTES CON DENUNCIA DE EXPEDIENTES EN HALLAZGO."/>
    <s v="NO DE AUTOS DE RECONSTRUCCIÓNENVIADOS A LA DCA/NO DE AUTOS DE RECONSTRUCCIÓN DE LOS EXPEDIENTES (DM-03-2002-28_DM-03-2004-2242) NUMERADOS Y COMUNICADOS"/>
    <n v="100"/>
    <s v="DCA"/>
    <m/>
    <s v="2015-05-01"/>
    <s v="2015-12-29"/>
    <s v=""/>
    <m/>
    <x v="0"/>
    <x v="0"/>
  </r>
  <r>
    <n v="195"/>
    <x v="0"/>
    <s v="HÁBITAT Y AMBIENTE"/>
    <s v="SECRETARIA DISTRITAL DE AMBIENTE"/>
    <s v="126"/>
    <n v="2014"/>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UNA VEZ EN FIRME EL(LOS) MENCIONADO(S) AUTO(S), SOLICITA LA DIRECCIÓN LEGAL LA PUBLICACIÓN EN EL BOLETÍN LEGAL DE LA ENTIDAD."/>
    <s v="DOCUMENTE (MEMORANDO DE SOLICITUD)"/>
    <s v="MEMORANDO DE SOLICITUD"/>
    <n v="100"/>
    <s v="SUBDIREC SILVICULTURA FLORA FAUNA SILVESTRE"/>
    <m/>
    <s v="2015-06-01"/>
    <s v="2015-06-15"/>
    <s v=""/>
    <m/>
    <x v="0"/>
    <x v="0"/>
  </r>
  <r>
    <n v="196"/>
    <x v="0"/>
    <s v="HÁBITAT Y AMBIENTE"/>
    <s v="SECRETARIA DISTRITAL DE AMBIENTE"/>
    <s v="126"/>
    <n v="2014"/>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SUBDIRECCIÓN DE SILVICULTURA, FLORA Y FAUNA SILVESTRE PROCEDERÁ A LA RECONSTRUCCIÓN DEL (LOS) EXPEDIENTE(9), UNA VEZ VERIFICADO QUE LA DLA HA REALIZADO LA PUBLICACIÓN DEL RESPECTIVO AUTO QUE ORDENA LA RECONSTRUCCIÓN."/>
    <s v="AUTOS RECONSTRUCCIÓN ENVIADOS A DCA/EXPEDIENTES CON  DENUNCIA DE PÉRDIDA, EXPEDIENTES."/>
    <s v="TOTAL DE  EXPEDIENTES REFERIDOS EN EL HALLAZGO (DM-03-2002-28_DM-03-2004-2242) RECONSTRUÍDOS/TOTAL DE EXPEDIENTES DE TALES HALLAZGOS QUE ORDENAN LA RECONSTRUCCIÓN"/>
    <n v="100"/>
    <s v="SUBDIREC SILVICULTURA FLORA FAUNA SILVESTRE"/>
    <m/>
    <s v="2015-07-01"/>
    <s v="2015-12-29"/>
    <s v=""/>
    <m/>
    <x v="0"/>
    <x v="0"/>
  </r>
  <r>
    <n v="197"/>
    <x v="0"/>
    <s v="HÁBITAT Y AMBIENTE"/>
    <s v="SECRETARIA DISTRITAL DE AMBIENTE"/>
    <s v="126"/>
    <n v="2014"/>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s v="LA DIRECCIÓN LEGAL AMBIENTAL ADELANTA LA PUBLICACIÓN EN EL BOLETÍN LEGAL DE LA ENTIDAD, E LSO AUTOS QUE ORDENEN LA RECONSTRUCCIÓN DE EXPEDIENTES REFERIDOS EN EL HALLAZGO (DM-03-2002-28 Y DM-03-2004-2242)."/>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s v="DLA"/>
    <m/>
    <s v="2015-01-01"/>
    <s v="2015-06-03"/>
    <s v=""/>
    <m/>
    <x v="0"/>
    <x v="0"/>
  </r>
  <r>
    <n v="198"/>
    <x v="0"/>
    <s v="HÁBITAT Y AMBIENTE"/>
    <s v="SECRETARIA DISTRITAL DE AMBIENTE"/>
    <s v="126"/>
    <n v="2014"/>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s v="SUBDIREC SILVICULTURA FLORA FAUNA SILVESTRE"/>
    <m/>
    <s v="2015-01-02"/>
    <s v="2015-12-29"/>
    <s v=""/>
    <m/>
    <x v="0"/>
    <x v="0"/>
  </r>
  <r>
    <n v="199"/>
    <x v="0"/>
    <s v="HÁBITAT Y AMBIENTE"/>
    <s v="SECRETARIA DISTRITAL DE AMBIENTE"/>
    <s v="126"/>
    <n v="2014"/>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DP CON RADICADO 2007EE40498 Y LA RESOLUCION 2727 DE 2008 ALLEGADO AL EXPEDIENTE"/>
    <s v="DP CON RADICADO 2007EE40498 Y LA RESOLUCION 2727 DE 2008 ALLEGADO AL EXPEDIENTE"/>
    <n v="100"/>
    <s v="SUBDIREC SILVICULTURA FLORA Y FAUNA SILVESTRE"/>
    <m/>
    <s v="2015-06-03"/>
    <s v="2015-08-30"/>
    <s v=""/>
    <m/>
    <x v="0"/>
    <x v="0"/>
  </r>
  <r>
    <n v="200"/>
    <x v="0"/>
    <s v="HÁBITAT Y AMBIENTE"/>
    <s v="SECRETARIA DISTRITAL DE AMBIENTE"/>
    <s v="126"/>
    <n v="2013"/>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1"/>
    <x v="0"/>
    <s v="HÁBITAT Y AMBIENTE"/>
    <s v="SECRETARIA DISTRITAL DE AMBIENTE"/>
    <s v="126"/>
    <n v="2013"/>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s v="SE REALIZARAN 2 TALLERES PARA LA ACLARACION DE DUDAS SOBRE LA ESTRUCTURACION DE ESTUDIOS PREVIOS CON CASOS ESPÉCIFICOS"/>
    <s v="REALIZAR 2 TALLERES SOBRE ESTUDIOS PREVIOS/2 TALLERES ESTRUCTURACION ESTUDIOS PREVIOS"/>
    <s v="2 TALLERES SOBRE ESTRUCTURACION DE ESTUDIOS PREVIOS/2 TALLERES ESTRUCTURACION DE ESTUDIOS PREVIOS"/>
    <n v="100"/>
    <s v="SUBDIRECCIÓN CONTRACTUAL"/>
    <m/>
    <s v="2015-06-03"/>
    <s v="2015-12-29"/>
    <s v=""/>
    <m/>
    <x v="0"/>
    <x v="0"/>
  </r>
  <r>
    <n v="202"/>
    <x v="0"/>
    <s v="HÁBITAT Y AMBIENTE"/>
    <s v="SECRETARIA DISTRITAL DE AMBIENTE"/>
    <s v="126"/>
    <n v="2014"/>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s v="REALIZAR LA GESTION RESPECTIVA PARA LA OBTENCIÓN DE RECURSOS PARA QUE EL JBB ADELANTE GESTIONES DE EJECUCIÓN RESPECTO DE LAS AUTORIZACIONES EMITIDAS POR LA SDA Y QUE SE ENCONTRABAN PENDIENTES DESDE LA VIGENCIA 2006."/>
    <s v="OFICIO QUE EVIDENCIA GESTION DE LA SDA PARA LA OBTENCIÓN DE RECURSOS A FAVOR DEL JJB"/>
    <s v="OFICIO QUE EVIDENCIA LA GESTION DE LA SDA PARA LA OBTENCIÓN DE RECURSOS A FAVOR DEL JJB"/>
    <n v="100"/>
    <s v="SSFFS"/>
    <m/>
    <s v="2015-06-03"/>
    <s v="2016-06-30"/>
    <n v="75"/>
    <s v="Según informe auditoria regularidad PAD 2017 declarada Cerrada"/>
    <x v="1"/>
    <x v="0"/>
  </r>
  <r>
    <n v="203"/>
    <x v="0"/>
    <s v="HÁBITAT Y AMBIENTE"/>
    <s v="SECRETARIA DISTRITAL DE AMBIENTE"/>
    <s v="126"/>
    <n v="2014"/>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s v="AJUSTAR EL SISTEMA PARA QUE CALCULE DE MANERA AUTOMÁTICA Y POR SEPARADO LOS VALORES CORRESPONDIENTES A EVALUACION Y SEGUIMIENTO DE TRATAMIENTO SILVICULTURAL"/>
    <s v="DOCUM EVIDENCIE AJUSTE REALIZADO AL FOREST PARA CALCULO VALORES EVAL. Y SEGUIM."/>
    <s v="DOCUMENTO QUE EVIDENCIE EL AJUSTE REALIZADO AL SISTEMA FOREST PARA EL CALCULO DE LOS VALORES DE EVALUACIÓN Y SEGUIMIENTO"/>
    <n v="100"/>
    <s v="SUBDIREC SILVICULTURA FLORA Y FAUNA SILVESTRE"/>
    <m/>
    <s v="2015-06-03"/>
    <s v="2015-06-30"/>
    <s v=""/>
    <m/>
    <x v="0"/>
    <x v="0"/>
  </r>
  <r>
    <n v="204"/>
    <x v="0"/>
    <s v="HÁBITAT Y AMBIENTE"/>
    <s v="SECRETARIA DISTRITAL DE AMBIENTE"/>
    <s v="126"/>
    <n v="2014"/>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s v="GENERAR UN REPORTE DEL ESTADO DE LAS RESOLUCIONES DE PAGO QUE FUERON OBJETO DE COBRO PERSUASIVO Y/O QUE FUERON REPORTADAS A COBRO COACTIVO Y SOCIALIZAR A LAS ÁREAS TECNICAS."/>
    <s v="REPORTE DEL ESTADO DE COBRO DE LAS RESOLUCIONES DE PAGO."/>
    <s v="REPORTE DEL ESTADO DE COBRO DE LAS RESOLUCIONES DE PAGO."/>
    <n v="100"/>
    <s v="SF"/>
    <m/>
    <s v="2015-06-03"/>
    <s v="2015-12-29"/>
    <s v=""/>
    <m/>
    <x v="0"/>
    <x v="0"/>
  </r>
  <r>
    <n v="205"/>
    <x v="0"/>
    <s v="HÁBITAT Y AMBIENTE"/>
    <s v="SECRETARIA DISTRITAL DE AMBIENTE"/>
    <s v="126"/>
    <n v="2014"/>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s v="LA DIRECCIÓN DE CONTROL AMBIENTAL, POR INTERMEDIO DEL GRUPO DE NOTIFICACIONES  NOTIFICARÁ EN DEBIDA FORMA LA RESOLUCIÓN N° 1502 DEL 20 DE MAYO DE 2014, CONFORME LA NORMATIVIDAD VIGENTE, HASTA QUE SE CONSIDERE SURTIDA Y PUEDA CONTINUAR EL TRÁMITE PERTINENTE. "/>
    <s v="UNA (1) RESOLUCIÓN DEBIDAMENTE NOTIFICADA"/>
    <s v="UNA (1) RESOLUCIÓN DEBIDAMENTE NOTIFICADA"/>
    <n v="100"/>
    <s v="DCA"/>
    <m/>
    <s v="2015-01-02"/>
    <s v="2015-03-30"/>
    <s v=""/>
    <m/>
    <x v="0"/>
    <x v="0"/>
  </r>
  <r>
    <n v="206"/>
    <x v="0"/>
    <s v="HÁBITAT Y AMBIENTE"/>
    <s v="SECRETARIA DISTRITAL DE AMBIENTE"/>
    <s v="126"/>
    <n v="2014"/>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s v="AGOTAR EL CONDUCTO REGULAR REQUIRIENDO A LA DCA SE CONSULTE A LA DLA SOBRE LA FIGURA JURÍDICA APLICABLE TENDIENTE A RESOLVER LAS SOLICITUDES PRESENTADAS POR LOS USUARIOS, DENTRO DE LOS EXPEDIENTES DM-03-2005-1283, DM-03-2003-2224, DM-03-2004-193 Y DM-03-2000-2350."/>
    <s v="UN DOCUMENTO"/>
    <s v="UN DOCUMENTO"/>
    <n v="100"/>
    <s v="SUBDIRECCION DE SILVICULTURA FLORA Y FAUNA SILVESTRE"/>
    <m/>
    <s v="2015-01-02"/>
    <s v="2015-07-31"/>
    <s v=""/>
    <m/>
    <x v="0"/>
    <x v="0"/>
  </r>
  <r>
    <n v="207"/>
    <x v="0"/>
    <s v="HÁBITAT Y AMBIENTE"/>
    <s v="SECRETARIA DISTRITAL DE AMBIENTE"/>
    <s v="126"/>
    <n v="2014"/>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UN DOCUMENTO"/>
    <s v="UN DOCUMENTO"/>
    <n v="100"/>
    <s v="DCA"/>
    <m/>
    <s v="2015-06-30"/>
    <s v="2015-08-30"/>
    <s v=""/>
    <m/>
    <x v="0"/>
    <x v="0"/>
  </r>
  <r>
    <n v="208"/>
    <x v="0"/>
    <s v="HÁBITAT Y AMBIENTE"/>
    <s v="SECRETARIA DISTRITAL DE AMBIENTE"/>
    <s v="126"/>
    <n v="2014"/>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s v="EMITIR EL CONCEPTO LEGAL REQUERIDO SOBRE LA ACTUACIÓN JURÍDICA A SEGUIR A FIN DE LOGRAR EL SANEAMIENTO QUE PERMITA  RESOLVER LAS SOLICITUDES PRESENTADAS POR LOS USUARIOS, DENTRO DE LOS EXPEDIENTES DM-03-2005-1283, DM-03-2003-2224, DM-03-2004-193 Y DM-03-2000-2350."/>
    <s v="ACTOS ADTIVOS PROYECTADOS EN CADA ETAPA PROCESAL/TOTAL ACTOS ADTIVOS A PROYECTAR EN CADA ETAPA"/>
    <s v="NO. DE ACTOS ADMINISTRATIVOS PROYECTADOS, EN CADA ETAPA PROCESAL/TOTAL DE ACTOS ADMINISTRATIVOS QUE SE DEBEN PROYECTAR EN CADA ETAPA PROCESAL."/>
    <n v="100"/>
    <s v="DLA"/>
    <m/>
    <s v="2015-08-30"/>
    <s v="2015-09-30"/>
    <s v=""/>
    <m/>
    <x v="0"/>
    <x v="0"/>
  </r>
  <r>
    <n v="209"/>
    <x v="0"/>
    <s v="HÁBITAT Y AMBIENTE"/>
    <s v="SECRETARIA DISTRITAL DE AMBIENTE"/>
    <s v="126"/>
    <n v="2014"/>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s v="LA SSFFS PROYECTARÁ LOS ACTOS ADMINISTRATIVOS QUE RESUELVAN EL ESTADO DE LOS EXPEDIENTES DM-03-2005-1283, DM-03-2003-2224, DM-03-2004-193 Y DM-03-2000-2350 DE CONFORMIDAD CON EL CONCEPTO LEGAL SUMINISTRADO POR LA DLA."/>
    <s v="ACTOS ADTIVOS, NOTIFICADOS, COMUNICADOS POR LA DCA /TOTAL ACTOS ADTIVOS RECIBIDOS PARA APROBACIÓN."/>
    <s v="NO DE ACTOS ADMINISTRATIVOS FIRMADOS, NOTIFICADOS, COMUNICADOS POR LA DCA /TOTAL DE ACTOS ADM. RECIBIDOS  DE LA SSFFS PARA APROBACIÓN, FIRMA, NOTIFICACIÓN Y COMUNIACIÓN."/>
    <n v="100"/>
    <s v="DCA"/>
    <m/>
    <s v="2015-10-01"/>
    <s v="2015-11-30"/>
    <s v=""/>
    <m/>
    <x v="0"/>
    <x v="0"/>
  </r>
  <r>
    <n v="210"/>
    <x v="0"/>
    <s v="HÁBITAT Y AMBIENTE"/>
    <s v="SECRETARIA DISTRITAL DE AMBIENTE"/>
    <s v="126"/>
    <n v="2014"/>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ACIÓN."/>
    <n v="100"/>
    <s v="DCA"/>
    <m/>
    <s v="2015-12-01"/>
    <s v="2016-02-28"/>
    <s v=""/>
    <m/>
    <x v="0"/>
    <x v="0"/>
  </r>
  <r>
    <n v="211"/>
    <x v="0"/>
    <s v="HÁBITAT Y AMBIENTE"/>
    <s v="SECRETARIA DISTRITAL DE AMBIENTE"/>
    <s v="126"/>
    <n v="2014"/>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s v="EMITIR ACTOS ADMINISTRATIVOS EN RELACIÓN: A. INICIAR PROCESO SANCIONATORIO POR SOBRECONSUMO DEL PERÍODO 2008-2011, PREVIO A ENTRADA EN VIGENCIA LEY 1450 DE 2011. B. COBRO POR SOBRECONSUMO PARA LOS AÑOS 2012 A 2015, CONSECUENTE CON EL VALOR DE LA TASA POR USO DE CADA AÑO."/>
    <s v="NO. ACTOS ADMINISTRATIVOS EMITIDOS"/>
    <s v="NO. ACTOS ADMINISTRATIVOS EMITIDOS/54 ACTOS ADMINISTRATIVOS A EMITIR CON CORTE DICIEMBRE DE 2014"/>
    <n v="100"/>
    <s v="SUBDIRECCIÓN DEL RECURSO HÍDRICO Y DEL SUELO / DIRECCIÓN DE CONTROL AMBIENTAL"/>
    <m/>
    <s v="2015-01-01"/>
    <s v="2016-11-30"/>
    <s v=""/>
    <m/>
    <x v="0"/>
    <x v="0"/>
  </r>
  <r>
    <n v="212"/>
    <x v="0"/>
    <s v="HÁBITAT Y AMBIENTE"/>
    <s v="SECRETARIA DISTRITAL DE AMBIENTE"/>
    <s v="126"/>
    <n v="2013"/>
    <n v="809"/>
    <x v="113"/>
    <n v="1"/>
    <s v="DIRECCIÓN SECTOR HABITAT Y AMBIENTE"/>
    <s v="05 - AUDITORIA ESPECIAL"/>
    <s v="N/A"/>
    <s v="N/A"/>
    <s v="HALLAZGO DE CARÁCTER ADMNINISTRATIVO CON INCIDENCIA DISCIPLINARÍA, POR NO EXPEDIR LA RESOLUCIÓN QUE JUSTIFIQUE LA MODALIDIDAD DE CONTRACIÓN DIRECTA."/>
    <s v="DEBILIDADES DE CONTROL"/>
    <s v="ACTUALIZAR LOS PROCEDIMIENTOS CORRESPONDIENTES A MODALIDAD DE CONTRATACIÓN DIRECTA EN LOS CUALES SE  ORDENE LA SUSCRIPCION DE ACTO ADMINISTRATIVO QUE JUSTIFIQUE LA CONTRATACIÓN."/>
    <s v="PROCEDIMIENTO DE  CONTRATACIÓN DIRECTA."/>
    <s v="PROCEDIMIENTO DE  CONTRATACIÓN DIRECTA"/>
    <n v="100"/>
    <s v="SUBDIRECCIÓN CONTRACTUAL"/>
    <m/>
    <s v="2015-06-03"/>
    <s v="2015-12-29"/>
    <s v=""/>
    <m/>
    <x v="0"/>
    <x v="0"/>
  </r>
  <r>
    <n v="213"/>
    <x v="0"/>
    <s v="HÁBITAT Y AMBIENTE"/>
    <s v="SECRETARIA DISTRITAL DE AMBIENTE"/>
    <s v="126"/>
    <n v="2014"/>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s v="IMPULSAR TÉCNICA Y/O JURIDICAMENTE SEGÚN CORRESPONDA, LOS PRODUCTOS QUE HACEN EFECTIVAS LAS MEDIDAS DEFINITIVAS, DE ACUERDO A LAS OBLIGACIONES CONTENIDAS EN LA RESOLUCIÓN DEL PERMISO DE CONCESIÓN Y PRÓRROGA, SEGÚN REPORTE DEL CUADRO NO. 9 DEL INFORME DE LA CONTRALORÍA."/>
    <s v="NO. PRODUCTOS TECNICOS Y/O JURIDICOS RELACIONADOS CON LOS INCUMPLIMIENTOS"/>
    <s v="NO. PRODUCTOS TECNICOS Y/O JURIDICOS/24 INCUMPLIMIENTOS DETECTADOS CON CORTE DICIEMBRE DE 2014"/>
    <n v="100"/>
    <s v="SUBDIRECCIÓN DEL RECURSO HÍDRICO Y DEL SUELO"/>
    <m/>
    <s v="2015-01-01"/>
    <s v="2016-10-31"/>
    <s v=""/>
    <m/>
    <x v="0"/>
    <x v="0"/>
  </r>
  <r>
    <n v="214"/>
    <x v="0"/>
    <s v="HÁBITAT Y AMBIENTE"/>
    <s v="SECRETARIA DISTRITAL DE AMBIENTE"/>
    <s v="126"/>
    <n v="2014"/>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s v="AGOTAR EL CONDUCTO REGULAR REQUIRIENDO A LA DCA SE CONSULTE A LA DLA SOBRE LA FIGURA JURÍDICA APLICABLE TENDIENTE A RESOLVER LAS SOLICITUDES PRESENTADAS POR LOS USUARIOS, DENTRO DE LOS EXPEDIENTES DM-03-2006-371, DM-03-2006-367, SDA-03-2011-882 Y DM-03-2004-193"/>
    <s v="ACTOS ADMINISTRATIVOS"/>
    <s v="ACTOS ADMINISTRATIVOS"/>
    <n v="100"/>
    <s v="SSFFS"/>
    <m/>
    <s v="2015-01-02"/>
    <d v="2015-07-31T00:00:00"/>
    <s v="En proceso de revisión"/>
    <s v="En ejecución"/>
    <x v="3"/>
    <x v="0"/>
  </r>
  <r>
    <n v="215"/>
    <x v="0"/>
    <s v="HÁBITAT Y AMBIENTE"/>
    <s v="SECRETARIA DISTRITAL DE AMBIENTE"/>
    <s v="126"/>
    <n v="2014"/>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UN DOCUMENTO"/>
    <s v="UN DOCUMENTO"/>
    <n v="100"/>
    <s v="DCA"/>
    <m/>
    <s v="2015-06-30"/>
    <s v="2015-08-30"/>
    <s v=""/>
    <m/>
    <x v="0"/>
    <x v="0"/>
  </r>
  <r>
    <n v="216"/>
    <x v="0"/>
    <s v="HÁBITAT Y AMBIENTE"/>
    <s v="SECRETARIA DISTRITAL DE AMBIENTE"/>
    <s v="126"/>
    <n v="2014"/>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s v="EMITIR EL CONCEPTO LEGAL REQUERIDO SOBRE LA ACTUACIÓN JURÍDICA A SEGUIR A FIN DE LOGRAR EL SANEAMIENTO QUE PERMITA  RESOLVER LAS SOLICITUDES PRESENTADAS POR LOS USUARIOS, DENTRO DE LOS EXPEDIENTES DM-03-2006-371, DM-03-2006-367, SDA-03-2011-882 Y DM-03-2004-193"/>
    <s v="ACTOS ADTIVOS PROYECTADOS EN CADA ETAPA PROCESAL/TOTAL ACTOS ADTIVOS A PROYECTAR EN CADA ETAPA"/>
    <s v="NO DE ACTOS ADM. PROYECTADOS, EN CADA ETAPA PROCESAL/TOTAL DE ACTOS ADM. QUE SE DEBEN PROYECTAR EN CADA ETAPA PROCESAL."/>
    <n v="100"/>
    <s v="DLA"/>
    <m/>
    <s v="2015-08-30"/>
    <s v="2015-09-30"/>
    <s v=""/>
    <m/>
    <x v="0"/>
    <x v="0"/>
  </r>
  <r>
    <n v="217"/>
    <x v="0"/>
    <s v="HÁBITAT Y AMBIENTE"/>
    <s v="SECRETARIA DISTRITAL DE AMBIENTE"/>
    <s v="126"/>
    <n v="2014"/>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s v="LA SSFFS PROYECTARÁ LOS ACTOS ADMINISTRATIVOS QUE RESUELVAN EL ESTADO DE LOS EXPEDIENTES DM-03-2006-371, DM-03-2006-367, SDA-03-2011-882 Y DM-03-2004-193 DE CONFORMIDAD CON EL CONCEPTO LEGAL SUMINISTRADO POR LA DLA."/>
    <s v="ACTOS ADTIVOS COMUNICADOS POR LA DCA /TOTAL ACTOS ADTIVOS RECIBIDOS DE SSFFS PARA APROBACIÓN."/>
    <s v="NO DE ACTOS ADM. FIRMADOS, NOTIFICADOS, COMUNICADOS POR LA DCA /TOTAL DE ACTOS ADM. RECIBIDOS  DE LA SSFFS PARA APROBACIÓN, FIRMA, NOTIFICACIÓN Y COMUNC."/>
    <n v="100"/>
    <s v="DCA"/>
    <s v="EVALULACION Y CONTROL AMBIENTAL"/>
    <s v="2015-10-01"/>
    <d v="2015-11-30T00:00:00"/>
    <s v="En proceso de revisión"/>
    <s v="En ejecución"/>
    <x v="3"/>
    <x v="0"/>
  </r>
  <r>
    <n v="218"/>
    <x v="0"/>
    <s v="HÁBITAT Y AMBIENTE"/>
    <s v="SECRETARIA DISTRITAL DE AMBIENTE"/>
    <s v="126"/>
    <n v="2014"/>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s v="LA DIRECCIÓN DE CONTROL AMBIENTAL  APROBARÁ, FIRMARÁ (NUMERARÁ),  NOTIFICARÁ Y COMUNICARÁ A LA SUBDIRECCIÓN FINANCIERA –CUANDO A ELLO HAYA LUGAR-."/>
    <s v="ACTOS ADTIVOS COMUNICADOS POR LA DCA /TOTAL ACTOS ADTIVOS RECIBIDOS DE SSFFS PARA APROBACIÓN."/>
    <s v="NO DE ACTOS ADM. FIRMADOS, NOTIFICADOS, COMUNICADOS POR LA DCA /TOTAL DE ACTOS ADM. RECIBIDOS  DE LA SSFFS PARA APROBACIÓN, FIRMA, NOTIFICACIÓN Y COMUNIC."/>
    <n v="100"/>
    <s v="DCA"/>
    <m/>
    <s v="2015-12-01"/>
    <s v="2016-02-28"/>
    <s v=""/>
    <m/>
    <x v="0"/>
    <x v="0"/>
  </r>
  <r>
    <n v="219"/>
    <x v="2"/>
    <s v="HÁBITAT Y AMBIENTE"/>
    <s v="SECRETARIA DISTRITAL DE AMBIENTE"/>
    <s v="126"/>
    <n v="2016"/>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s v="CONTINUAR CON LA APLICACIÓN DE LA HERRAMIENTA DE REGISTRO DEL OBSERVATORIO AMBIENTAL DE BOGOTÁ"/>
    <s v="APLICACIÓN DE HERRAMIENTA"/>
    <s v="HERRAMIENTA APLICADA"/>
    <n v="1"/>
    <s v="DPSIA"/>
    <s v="RECURSOS INFORMATICOS Y TECNOLOGICO"/>
    <s v="2016-04-28"/>
    <s v="2016-10-30"/>
    <n v="100"/>
    <s v="Temiendo en cuenta que no se abrió nuevo hallazgo se continua con la aplicación del observatorio."/>
    <x v="3"/>
    <x v="0"/>
  </r>
  <r>
    <n v="220"/>
    <x v="0"/>
    <s v="HÁBITAT Y AMBIENTE"/>
    <s v="SECRETARIA DISTRITAL DE AMBIENTE"/>
    <s v="126"/>
    <n v="2013"/>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ACIÓN A GERENTES PROYECTOS DE SOCIALIZACIÓN LAS MISMAS."/>
    <s v="LISTAS DE CHEQUEO IMPLEMENTADAS EN LOS CONVENIOS Y COMUNICACIÓN A LOS GERENTES DE PROYECTOS DE LA SOCIALIZACIÓN DE LAS  MISMAS"/>
    <n v="100"/>
    <s v="SUBDIRECCIÓN CONTRACTUAL"/>
    <m/>
    <s v="2015-06-03"/>
    <s v="2015-12-29"/>
    <s v=""/>
    <m/>
    <x v="0"/>
    <x v="0"/>
  </r>
  <r>
    <n v="221"/>
    <x v="0"/>
    <s v="HÁBITAT Y AMBIENTE"/>
    <s v="SECRETARIA DISTRITAL DE AMBIENTE"/>
    <s v="126"/>
    <n v="2014"/>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FORMULAR FICHAS TECNICAS DE LOS CASOS OBJETO DE SOLUCION JURIDICA, SANEAMIENTO CONTABLE Y/O CUALQUIER OTRA DE LAS FIGURAS QUE PUEDAN PRESENTARSE A EFECTOS DE GENERAR LOS ACTOS ADMINISTRATIVOS RESPECTIVOS."/>
    <s v="FICHAS TE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n v="2014"/>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n v="2014"/>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CON LOS RESULTADOS OBTENIDOS DE LA GESTIÓN ADMINISTRATIVA DE LA SF LA SSFFS PROYECTARA LOS ACTOS ADMINISTRATIVOS RESPECTIVOS."/>
    <s v="LLEVAR A TÉRMINO ACTIVIDADES QUE REQUIERA DICHO COMPROMISO  PARA EXPEDICIÓN DE ACTOS ADTIVOS"/>
    <s v="LLEVAR A TÉRMINO LAS ACTIVIDADES QUE REQUIERA DICHO COMPROMISO  PARA LA EXPEDICIÓN DE LOS ACTOS ADMINISTRATIVOS"/>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n v="2014"/>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DCA APROBARA, FIRMARA, NUMERARA Y NOTIFICARA LOS ACTOS ADMINISTRATIVOS PROYECTADOS POR LA SSFFS, UNA VEZ EN FIRME COMUNICARA EL CONTENIDO DE LA DECISIÓN A LA SF"/>
    <s v="ACTOS ADTIVOS FIRMADOS, NUMERADOS Y NOTIFICADOS/ACTOS ADTIVOS PROYECTADOS POR LA SSFFS"/>
    <s v="ACTOS ADMINISTRATIVOS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n v="2014"/>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s v="LA SF PROCEDERA DE CONFOIRMIDAD CON LAS ACTIVIDADES DE SU COMPETENCIA QUE SE GENEREN COMO CONSECUENCIA DE LAS DESICIONES ADMINISTRATIVAS QUE SE LE COMUNICARON POR PARTE DE LA DCA"/>
    <s v="ACTIVIDADES REALIZADAS DE CONFORMIDAD CON SU COMPETENCIA/ACTOS ADMINIST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n v="2014"/>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CONTRATAR A UN PROFESIONAL QUE TENGA A CARGO LA GESTIÓN DE LOS PAGOS POR EVALUACIÓN REALIZADOS POR LOS USUARIOS DE AGUAS SUBTERRÁNEAS."/>
    <s v="CONTRATISTA CONTRATADO"/>
    <s v="CONTRATISTA CONTRATADO"/>
    <n v="100"/>
    <s v="SUBDIRECCIÓN DEL RECURSO HÍDRICO Y DEL SUELO"/>
    <m/>
    <s v="2015-01-01"/>
    <s v="2016-06-30"/>
    <s v=""/>
    <m/>
    <x v="0"/>
    <x v="0"/>
  </r>
  <r>
    <n v="227"/>
    <x v="0"/>
    <s v="HÁBITAT Y AMBIENTE"/>
    <s v="SECRETARIA DISTRITAL DE AMBIENTE"/>
    <s v="126"/>
    <n v="2014"/>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s v="REALIZAR LA VERIFICACIÓN DE LAS AUTOLIQUIDACIONES POR EVALUACIÓN DE LAS CONCESIONES DE LAS SOLICITUDES QUE SE ENCUENTREN EN TRÁMITE EN LA SDA."/>
    <s v="NO. DE VERIFICACIONES Y PROCESOS DE EVALUACIÓN EN TRÁMITE"/>
    <s v="NO. DE VERIFICACIONES REALIZADAS/NO. TOTAL DE PROCESOS DE EVALUACIÓN EN TRÁMITE"/>
    <n v="100"/>
    <s v="SUBDIRECCIÓN DEL RECURSO HÍDRICO Y DEL SUELO"/>
    <m/>
    <s v="2015-01-01"/>
    <s v="2016-10-31"/>
    <s v=""/>
    <m/>
    <x v="0"/>
    <x v="0"/>
  </r>
  <r>
    <n v="228"/>
    <x v="0"/>
    <s v="HÁBITAT Y AMBIENTE"/>
    <s v="SECRETARIA DISTRITAL DE AMBIENTE"/>
    <s v="126"/>
    <n v="2013"/>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LISTAS CHEQUEO IMPLEM EN CONVENIOS Y COMUNIC A GERENTES PROYECTOS SOCIALIZACIÓN LAS MISMAS."/>
    <s v="LISTAS DE CHEQUEO IMPLEMENTADAS EN LOS CONVENIOS Y COMUNICACIÓN A LOS GERENTES DE PROYECTOS DE LA SOCIALIZACIÓN DE LAS  MISMAS"/>
    <n v="100"/>
    <s v="SUBDIRECCIÓN CONTRACTUAL"/>
    <m/>
    <s v="2015-06-03"/>
    <s v="2015-12-29"/>
    <s v=""/>
    <m/>
    <x v="0"/>
    <x v="0"/>
  </r>
  <r>
    <n v="229"/>
    <x v="0"/>
    <s v="HÁBITAT Y AMBIENTE"/>
    <s v="SECRETARIA DISTRITAL DE AMBIENTE"/>
    <s v="126"/>
    <n v="2013"/>
    <n v="809"/>
    <x v="118"/>
    <n v="1"/>
    <s v="DIRECCIÓN SECTOR HABITAT Y AMBIENTE"/>
    <s v="05 - AUDITORIA ESPECIAL"/>
    <s v="N/A"/>
    <s v="N/A"/>
    <s v="HALLAZGO DE CARÁCTER ADMINISTRATIVO CON INCIDENCIA DISCIPLINARIA POR NO EXPEDIR LA RESOLUCIÓN QUE JUSTIFIQUE LA MODALIDAD DE CONTRATACIÓN DIRECTA."/>
    <s v="DEBILIDADES DE CONTROL"/>
    <s v="ACTUALIZAR LOS PROCEDIMIENTOS CORRESPONDIENTES A MODALIDAD DE CONTRATACIÓN DIRECTA EN LOS CUALES SE  ORDENE LA SUSCRIPCION DE ACTO ADMINISTRATIVO QUE JUSTIFIQUE LA CONTRATACIÓN."/>
    <s v="ACTUALIZACION  DEL PROCEDIMIENTO DE  CONTRATACION DIRECTA."/>
    <s v="ACTUALIZACION DEL PROCEDIMIENTO DE CONTRATACION DIRECTA"/>
    <n v="100"/>
    <s v="SUBDIRECCIÓN CONTRACTUAL"/>
    <m/>
    <s v="2015-06-03"/>
    <s v="2015-12-29"/>
    <s v=""/>
    <m/>
    <x v="0"/>
    <x v="0"/>
  </r>
  <r>
    <n v="230"/>
    <x v="0"/>
    <s v="HÁBITAT Y AMBIENTE"/>
    <s v="SECRETARIA DISTRITAL DE AMBIENTE"/>
    <s v="126"/>
    <n v="2014"/>
    <n v="810"/>
    <x v="119"/>
    <n v="1"/>
    <s v="DIRECCIÓN SECTOR HABITAT Y AMBIENTE"/>
    <s v="05 - AUDITORIA ESPECIAL"/>
    <s v="N/A"/>
    <s v="N/A"/>
    <s v="HALLAZGO ADMINISTRATIVO CON PRESUNTA INCIDENCIA DISCIPLINARIA POR DEMORAS INJUSTIFICADAS EN LOS TRÁMITES Y SOLICITUDES EFECTUADOS POR LOS USUARIOS."/>
    <s v="DEBILIDADES DE CONTROL"/>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NO. CONTRATISTAS CONTRATADOS/2 CONTRATISTAS CONTRATADOS"/>
    <s v="NO. CONTRATISTAS CONTRATADOS/2 CONTRATISTAS CONTRATADOS"/>
    <n v="100"/>
    <s v="SUBDIRECCIÓN DEL RECURSO HÍDRICO Y DEL SUELO"/>
    <m/>
    <s v="2015-01-01"/>
    <s v="2016-06-30"/>
    <s v=""/>
    <m/>
    <x v="0"/>
    <x v="0"/>
  </r>
  <r>
    <n v="231"/>
    <x v="0"/>
    <s v="HÁBITAT Y AMBIENTE"/>
    <s v="SECRETARIA DISTRITAL DE AMBIENTE"/>
    <s v="126"/>
    <n v="2014"/>
    <n v="810"/>
    <x v="119"/>
    <n v="2"/>
    <s v="DIRECCIÓN SECTOR HABITAT Y AMBIENTE"/>
    <s v="05 - AUDITORIA ESPECIAL"/>
    <s v="N/A"/>
    <s v="N/A"/>
    <s v="HALLAZGO ADMINISTRATIVO CON PRESUNTA INCIDENCIA DISCIPLINARIA POR DEMORAS INJUSTIFICADAS EN LOS TRÁMITES Y SOLICITUDES EFECTUADOS POR LOS USUARIOS."/>
    <s v="DEBILIDADES DE CONTROL"/>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NO. ACTOS ADMINISTRATIVOS EMITIDOS"/>
    <s v="NO. ACTOS ADMINISTRATIVOS EMITIDOS/26 ACTOS ADMINISTRATIVOS A EMITIR CON CORTE DICIEMBRE DE 2014"/>
    <n v="100"/>
    <s v="SUBDIRECCIÓN DEL RECURSO HÍDRICO Y DEL SUELO / DIRECCIÓN DE CONTROL AMBIENTAL"/>
    <m/>
    <s v="2015-01-01"/>
    <s v="2016-11-30"/>
    <s v=""/>
    <m/>
    <x v="0"/>
    <x v="0"/>
  </r>
  <r>
    <n v="232"/>
    <x v="0"/>
    <s v="HÁBITAT Y AMBIENTE"/>
    <s v="SECRETARIA DISTRITAL DE AMBIENTE"/>
    <s v="126"/>
    <n v="2014"/>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FORMULAR FICHAS TECNICAS DE LOS CASOS OBJETO DE SOLUCION JURIDICA, SANEAMIENTO CONTABLE Y/O CUALQUIER OTRA DE LAS FIGURAS QUE PUEDAN PRESENTARSE A EFECTOS DE GENERAR LOS ACTOS ADMINISTRATIVOS RESPECTIVOS."/>
    <s v="FICHAS TÉCNICAS POR CADA CASO OBJETO DEL HALLAZGO"/>
    <s v="FICHAS TECNICAS POR CADA CASO OBJETO DEL HALLAZGO"/>
    <n v="100"/>
    <s v="SSFFS"/>
    <m/>
    <s v="2015-06-03"/>
    <s v="2015-08-30"/>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n v="2014"/>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VERIFICAR LA INFORMACIÓN CONTENIDAS EN LAS FICHAS TECNICAS SUMINISTRADAS POR LA SSFFS Y ADELANTAR LAS ACCIONES ADMINISTRATIVAS(DEPURACIÓN ORDINARIA O EXTRAORDINARIA)  A QUE HALLA LUGAR."/>
    <s v="ACTA DE DEPURACIÓN."/>
    <s v="ACTA DE DEPURACIÓN."/>
    <n v="100"/>
    <s v="SF"/>
    <m/>
    <s v="2015-08-01"/>
    <s v="2015-10-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n v="2014"/>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CON LOS RESULTADOS OBTENIDOS DE LA GESTIÓN ADMINISTRATIVA DE LA SF LA SSFFS PROYECTARA LOS ACTOS ADMINISTRATIVOS RESPECTIVOS."/>
    <s v="LLEVAR A TÉRMINO ACTIVIDADES QUE REQUIERA COMPROMISO  PARA EXPEDICIÓN DE LOS ACTOS ADTIVOS"/>
    <s v="LLEVAR A TÉRMINO LAS ACTIVIDADES QUE REQUIERA DICHO COMPROMISO  PARA LA EXPEDICIÓN DE LOS ACTOS ADMIN."/>
    <n v="100"/>
    <s v="SSFFS"/>
    <m/>
    <s v="2015-11-01"/>
    <s v="2015-12-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n v="2014"/>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DCA APROBARA, FIRMARA, NUMERARA Y NOTIFICARA LOS ACTOS ADMINISTRATIVOS PROYECTADOS POR LA SSFFS, UNA VEZ EN FIRME COMUNICARA EL CONTENIDO DE LA DECISIÓN A LA SF"/>
    <s v="ACTOS ADMINIST FIRMADOS, NUMERADOS Y NOTIFICADOS/ACTOS ADMINISTRAT PROYECTADOS POR LA SSFFS"/>
    <s v="ACTOS ADMIN. FIRMADOS, NUMERADOS Y NOTIFICADOS/ACTOS ADMINISTRATIVOS PROYECTADOS POR LA SSFFS"/>
    <n v="100"/>
    <s v="DCA"/>
    <s v="EVALULACION Y CONTROL AMBIENTAL"/>
    <s v="2015-11-01"/>
    <s v="2016-01-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n v="2014"/>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s v="LA SF PROCEDERA DE CONFOIRMIDAD CON LAS ACTIVIDADES DE SU COMPETENCIA QUE SE GENEREN COMO CONSECUENCIA DE LAS DESICIONES ADMINISTRATIVAS QUE SE LE COMUNICARON POR PARTE DE LA DCA"/>
    <s v="ACTIVIDADES REALIZADAS DE CONFORM CON COMPETENCIA/ACTOS ADMINISTR REMITIDOS POR LA DCA"/>
    <s v="ACTIVIDADES REALIZADAS DE CONFORMIDAD CON SU COMPETENCIA/ACTOS ADMINISTRATIVOS REMITIDOS POR LA DCA"/>
    <n v="100"/>
    <s v="SF"/>
    <m/>
    <s v="2015-11-01"/>
    <s v="2016-03-31"/>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n v="2014"/>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s v="LA SSFFS IMPULSARÁ LOS TRÁMITES ADMINISTRATIVOS TENDIENTES AL COBRO POR CONCEPTO DE EVALUACIÓN Y SEGUIMIENTO."/>
    <s v="NO DE ACTUACIONES PROYECTADAS"/>
    <s v="NO DE ACTUACIONES PROYECTADAS"/>
    <n v="100"/>
    <s v="SSFFS"/>
    <m/>
    <s v="2015-06-03"/>
    <s v="2016-06-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n v="2014"/>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s v="DEFINIR EL ESTADO AMBIENTAL DE LOS POZOS INACTIVOS EN TRÁMITE AMBIENTAL Y SELLAMIENTO TEMPORAL DE ACUERDO AL INTERÉS DE LA SDA, PARA LA PROTECCIÓN DEL RECURSO HÍDRICO, SEGÚN REPORTE DEL CUADRO NO. 11 DEL INFORME DE LA CONTRALORÍA."/>
    <s v="NO. DE POZOS DEFINIDOS  EN SELLAMIENTO TEMPORAL O TRÁMITE AMBIENTAL"/>
    <s v="NO. DE POZOS DEFINIDOS/166 POZOS EN SELLAMIENTO TEMPORAL O TRÁMITE AMBIENTAL"/>
    <n v="100"/>
    <s v="SUBDIRECCIÓN DEL RECURSO HÍDRICO Y DEL SUELO"/>
    <m/>
    <s v="2015-01-01"/>
    <s v="2016-11-30"/>
    <s v=""/>
    <m/>
    <x v="0"/>
    <x v="0"/>
  </r>
  <r>
    <n v="239"/>
    <x v="0"/>
    <s v="HÁBITAT Y AMBIENTE"/>
    <s v="SECRETARIA DISTRITAL DE AMBIENTE"/>
    <s v="126"/>
    <n v="2014"/>
    <n v="810"/>
    <x v="121"/>
    <n v="1"/>
    <s v="DIRECCIÓN SECTOR HABITAT Y AMBIENTE"/>
    <s v="05 - AUDITORIA ESPECIAL"/>
    <s v="N/A"/>
    <s v="N/A"/>
    <s v="HALLAZGO ADMINISTRATIVO CON PRESUNTA INCIDENCIA DISCIPLINARIA POR FALENCIAS DE CONTROL INTERNO RELACIONADAS CON EL MANEJO DE EXPEDIENTES."/>
    <s v="DEBILIDADES DE CONTROL"/>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NO. DE EXPEDIENTES SANEADOS"/>
    <s v="NO. DE EXPEDIENTES SANEADOS/386 EXPEDIENTES DE AGUAS SUBTERRÁNEAS CON CORTE DICIEMBRE DE 2014"/>
    <n v="100"/>
    <s v="SUBDIRECCIÓN DEL RECURSO HÍDRICO Y DEL SUELO / DIRECCIÓN DE CONTROL AMBIENTAL"/>
    <m/>
    <s v="2015-01-01"/>
    <s v="2016-12-29"/>
    <s v=""/>
    <m/>
    <x v="0"/>
    <x v="0"/>
  </r>
  <r>
    <n v="240"/>
    <x v="0"/>
    <s v="HÁBITAT Y AMBIENTE"/>
    <s v="SECRETARIA DISTRITAL DE AMBIENTE"/>
    <s v="126"/>
    <n v="2014"/>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UBDIRECCIÓN DE SILVICULTURA, FLORA Y FAUNA SILVESTRE  SOLICITARÁ AL JBB EL INFORME DE EJECUCIÓN  FINANCIERA PARA LAS PLANTACIONES REALIZADAS EN EL AÑO 2009 Y 2010, CON EL FIN DE COMPARAR LA INVERSIÓN REALIZADA VS. EL VALOR DE LOS IVP A COMPENSAR EN EL MISMO AÑO."/>
    <s v="INF EJEC FCRA PARA PLANTACIONES REALIZADAS 2009, EMITIDO POR JBB Y RECIBIDO POR SSFFS"/>
    <s v="INFORME DE EJECUCIÓN FINANCIERA PARA LAS PLANTACIONES DEL 2009, EMITIDO POR EL JBB Y RECIBIDO POR LA SSFFS"/>
    <n v="100"/>
    <s v="SUBDIREC. SILVICULTURA FLORA Y FAUNA SILVESTRE"/>
    <m/>
    <s v="2015-01-31"/>
    <s v="2015-03-31"/>
    <s v=""/>
    <m/>
    <x v="0"/>
    <x v="0"/>
  </r>
  <r>
    <n v="241"/>
    <x v="0"/>
    <s v="HÁBITAT Y AMBIENTE"/>
    <s v="SECRETARIA DISTRITAL DE AMBIENTE"/>
    <s v="126"/>
    <n v="2014"/>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1 DOCUMENTO (CRUCE DE CUENTAS)"/>
    <s v="1 DOCUMENTO (CRUCE DE CUENTAS)"/>
    <n v="100"/>
    <s v="SSFFS - SF"/>
    <m/>
    <s v="2015-04-01"/>
    <s v="2015-12-29"/>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n v="2014"/>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PARA EL CRUCE DE CUENTAS CORRESPONDIENTE AL AÑO 2011, LA SSFFS, REALIZARÁ EL INFORME CONSOLIDADO DE LAS PLATACIONES EJECUTADAS POR EL JBB PARA EL AÑO MENCIONADO,"/>
    <s v="1 INFORME DE SEGUIMIENTO A PLANTACIONES DEL AÑO 2011"/>
    <s v="1 INFORME DE SEGUIMIENTO A PLANTACIONES DEL AÑO 2011"/>
    <n v="100"/>
    <s v="SSFFS"/>
    <m/>
    <s v="2015-01-30"/>
    <s v="2015-12-29"/>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n v="2014"/>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LA SSFFS REALIZARA EL SEGUIMIENTO DE LOS CONCEPTOS TECNICOS EMITIDOS PARA TALA, AUTORIZADOS AL JBB PARA EL AÑO 2011"/>
    <s v="SEGUIMIENTOS REALIZADOS/CONCEPTOS TECNICOS EMITIDOS, Y NOTIFICADOS AL JBB AÑO 2011"/>
    <s v="SEGUIMIENTOS REALIZADOS/CONCEPTOS TECNICOS EMITIDOS, Y NOTIFICADOS AL JBB AÑO 2011"/>
    <n v="100"/>
    <s v="SSFFS"/>
    <m/>
    <s v="2015-01-30"/>
    <s v="2015-12-29"/>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n v="2014"/>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1 DOCUMENTO DE CRUCE DE CUENTAS ENTRE EL JBB Y SDA/1"/>
    <s v="1 DOCUMENTO DE CRUCE DE CUENTAS ENTRE EL JBB Y SDA/1"/>
    <n v="100"/>
    <s v="SUBDIREC SILVICULTURA FLORA Y FAUNA SILVESTRE"/>
    <m/>
    <s v="2015-01-30"/>
    <s v="2016-04-30"/>
    <s v=""/>
    <m/>
    <x v="0"/>
    <x v="0"/>
  </r>
  <r>
    <n v="245"/>
    <x v="0"/>
    <s v="HÁBITAT Y AMBIENTE"/>
    <s v="SECRETARIA DISTRITAL DE AMBIENTE"/>
    <s v="126"/>
    <n v="2014"/>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s v="UNA VEZ SE TERMINE LA VIGENCIA DE LA RESOLUCIÓN DE AUTORIZACIÓN DE TRATAMIENTOS SILVICULTURALES LA SSFFS EMITIRÁ UNA COMUNICACIÓN OFICIAL ENVIADA INFORMÁNDOLE AL USUARIO DE LAS OBLIGACIONES ECONÓMICAS QUE DEBE CUMPLIR."/>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s v="SUBDIREC SILVICULTURA FLORA Y FAUNA SILVESTRE"/>
    <m/>
    <s v="2015-06-03"/>
    <s v="2016-06-30"/>
    <s v=""/>
    <m/>
    <x v="0"/>
    <x v="0"/>
  </r>
  <r>
    <n v="246"/>
    <x v="0"/>
    <s v="HÁBITAT Y AMBIENTE"/>
    <s v="SECRETARIA DISTRITAL DE AMBIENTE"/>
    <s v="126"/>
    <n v="2013"/>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REGLAMENTACIÓN FIRMADA Y PUBLICADA"/>
    <s v="REGLAMENTACIÓN FIRMADA Y PUBLICADA"/>
    <n v="100"/>
    <s v="SUBDIREC CALIDAD DEL AIRE, AUDITIVA Y VISUAL"/>
    <m/>
    <s v="2012-10-08"/>
    <s v="2015-10-10"/>
    <s v=""/>
    <m/>
    <x v="0"/>
    <x v="0"/>
  </r>
  <r>
    <n v="247"/>
    <x v="0"/>
    <s v="HÁBITAT Y AMBIENTE"/>
    <s v="SECRETARIA DISTRITAL DE AMBIENTE"/>
    <s v="126"/>
    <n v="2014"/>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s v="LA SSFFS IMPULSARA LOS TRAMITES ADMINISTRATIVOS PERMISIVOS QUE YA CUENTAN CON CONCEPTO TECNICO DE SEGUIMIENTO PROYECTANDO LA ACTUACION JURIDICA QUE EN DERECHO CORRESPONDA."/>
    <s v="NO DE ACTUACIONES PROYECTADAS"/>
    <s v="NO DE ACTUACIONES PROYECTADAS"/>
    <n v="100"/>
    <s v="SSFFS"/>
    <m/>
    <s v="2015-06-03"/>
    <s v="2016-06-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n v="2014"/>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IMPULSOS JURÍDICOS DE PROCESOS SANCIONATORIOS"/>
    <s v="IMPULSOS JURÍDICOS DE PROCESOS SANCIONATORIOS/ USUARIOS QUE HAYAN PRESENTADO O PRESENTEN INCUMPLIMIENTOS"/>
    <n v="100"/>
    <s v="SUBDIRECCIÓN DEL RECURSO HÍDRICO Y DEL SUELO   DIRECCIÓN DE CONTROL AMBIENTAL"/>
    <m/>
    <s v="2015-01-01"/>
    <s v="2016-10-31"/>
    <s v=""/>
    <m/>
    <x v="0"/>
    <x v="0"/>
  </r>
  <r>
    <n v="249"/>
    <x v="0"/>
    <s v="HÁBITAT Y AMBIENTE"/>
    <s v="SECRETARIA DISTRITAL DE AMBIENTE"/>
    <s v="126"/>
    <n v="2014"/>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s v="EMITIR LOS ACTOS ADMINISTRATIVOS CORRESPONDIENTES PARA LOS COBROS POR SEGUIMIENTO Y REMITIRLOS A LA SUBDIRECCIÓN FINANCIERA, DE ACUERDO CON LOS ESTABLECIMIENTOS MENCIONADOS EN  LOS CUADROS 8 Y 9."/>
    <s v="NO DE ACTOS ADMINISTRATIVOS EMITIDOS"/>
    <s v="NO DE ACTOS ADMINISTRATIVOS EMITIDOS/NO DE ACTOS ADMINISTRATIVOS TOTAL A EMITIR"/>
    <n v="100"/>
    <s v="SUBDIRECCIÓN DEL RECURSO HÍDRICO Y DEL SUELO  DIRECCIÓN DE CONTROL AMBIENTAL"/>
    <m/>
    <s v="2013-12-27"/>
    <s v="2016-10-31"/>
    <s v=""/>
    <m/>
    <x v="0"/>
    <x v="0"/>
  </r>
  <r>
    <n v="250"/>
    <x v="2"/>
    <s v="HÁBITAT Y AMBIENTE"/>
    <s v="SECRETARIA DISTRITAL DE AMBIENTE"/>
    <s v="126"/>
    <n v="2016"/>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s v="REALIZAR ACOMPAÑAMIENTO AL PROCESO DE NULIDAD Y RESTABLECIMIENTO DEL DERECHO ASOCIADO AL TEMA DE FACTOR REGIONAL SOBRE LA TASA RETRIBUTIVA VIGENCIA 2012,  JUZGADO DE LO CONTENCIOSO ADMINISTRATIVO (TIEMPOS QUE SE SALEN DE LA COMPETENCIA DE LA SDA)."/>
    <s v="SOLICITUDES PROCESALES ATENDIDAS"/>
    <s v="SOLICITUDES ATENDIDAS/SOLICITUDES RECIBIDAS"/>
    <n v="1"/>
    <s v="SRHS -DCA - DLA"/>
    <m/>
    <s v="2016-04-28"/>
    <s v="2017-04-21"/>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n v="2015"/>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CORREGIR Y REMITIR LAS NOTAS ESPECÍFICAS, EN FORMATO WORD, A LA DIRECCIÓN DISTRITAL DE CONTABILIDAD."/>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s v="SF"/>
    <m/>
    <s v="2015-05-09"/>
    <s v="2015-06-30"/>
    <n v="100"/>
    <s v="La SF anexa comunicación 2015EE141283 de 2015-07-31"/>
    <x v="3"/>
    <x v="0"/>
  </r>
  <r>
    <n v="252"/>
    <x v="0"/>
    <s v="HÁBITAT Y AMBIENTE"/>
    <s v="SECRETARIA DISTRITAL DE AMBIENTE"/>
    <s v="126"/>
    <n v="2015"/>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s v="SOLICITAR A LA DIRECCIÓN DISTRITAL DE CONTABILIDAD AMPLIACIÓN DE PLAZO DE ENTREGA DE LAS NOTAS A LOS ESTADOS CONTABLES EN TEXTO, DE MANERA QUE AL REALIZARSE UNA NUEVA REVISIÓN DE LAS MISMAS, SE DISMINUYA EL MARGEN DE ERROR DE TRANSCRIPCIÓN DE CIFRAS."/>
    <s v="RADICADO SOLICITUID DE PLAZO  A LA DIRECCIÓN DISTRITAL CONTABILIDAD."/>
    <s v="RADICADO DE LA SOLICITUD A LA DIRECCIÓN DISTRITAL DE CONTABILIDAD AMPLIACIÓN DE PLAZO DE ENTREGA DE LAS NOTAS A LOS ESTADOS CONTABLES EN TEXTO."/>
    <n v="100"/>
    <s v="SF"/>
    <m/>
    <s v="2015-05-09"/>
    <s v="2015-06-30"/>
    <n v="100"/>
    <s v="La SF anexa comunicación 2015EE141283 de 2015-07-31"/>
    <x v="3"/>
    <x v="0"/>
  </r>
  <r>
    <n v="253"/>
    <x v="0"/>
    <s v="HÁBITAT Y AMBIENTE"/>
    <s v="SECRETARIA DISTRITAL DE AMBIENTE"/>
    <s v="126"/>
    <n v="2015"/>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s v="REALIZAR LA GESTIÓN ADMINISTRATIVA E INFORMAR A LA SUBDIRECCIÓN FINANCIERA, RESPECTO DE LOS TRES FALTANTES PRESENTADOS, PARA EL RESPECTIVO CONTABLE."/>
    <s v="DOCUMENTOS QUE ESTABLEZCAN GESTIÓN ADMINISTRATIVA RESPECTO A LOS FALTANTES PRESENTADOS."/>
    <s v="DOCUMENTOS QUE ESTABLEZCAN LA GESTIÓN ADMINISTRATIVA RESPECTO A LOS TRES FALTANTES PRESENTADOS"/>
    <n v="100"/>
    <s v="DGC Y SF"/>
    <m/>
    <s v="2015-06-09"/>
    <s v="2015-12-29"/>
    <s v=""/>
    <m/>
    <x v="0"/>
    <x v="0"/>
  </r>
  <r>
    <n v="254"/>
    <x v="0"/>
    <s v="HÁBITAT Y AMBIENTE"/>
    <s v="SECRETARIA DISTRITAL DE AMBIENTE"/>
    <s v="126"/>
    <n v="2014"/>
    <n v="811"/>
    <x v="129"/>
    <n v="1"/>
    <s v="DIRECCIÓN SECTOR HABITAT Y AMBIENTE"/>
    <s v="01 - AUDITORIA DE REGULARIDAD"/>
    <s v="Control Financiero"/>
    <s v="Estados Contables"/>
    <s v="HALLAZGO ADMINISTRATIVO: POR DEVOLUCIÓN DE RESOLUCIONES DE MULTAS  REMITIDAS A LA OFICINA DE EJECUCIONES FISCALES"/>
    <s v="DEBILIDADES DE CONTROL"/>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ACTOS ADMINIST. GENERADOS,NOTIFICADOS Y ENVIADOS A SF/ ACTOS ADMINISTRATIVOS OBJETO HALLAZGO"/>
    <s v="NO DE ACTOS ADMINISTRATIVOS GENERADOS ,NOTIFICADOS Y ENVIADOS A FINANCIERA/ NO ACTOS ADMINISTRATIVOS OBJETO DE HALLAZGO"/>
    <n v="100"/>
    <s v="DCA - SRHS - SCAAV - SSFFS - SCASP"/>
    <s v="EVALULACION Y CONTROL AMBIENTAL"/>
    <s v="2014-06-15"/>
    <s v="2015-12-29"/>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n v="2014"/>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DEPURAR PARTIDA RECONOCIDA EN ESTADOS CONTABLES POR INCUMPLIM. LEYES AMBIENTALES FONDATT"/>
    <s v="DEPURAR LA PARTIDA RECONOCIDA EN LOS ESTADOS CONTABLES POR CONCEPTO DE INCUMPLIMIENTO LEYES AMBIENTALES FONDATT"/>
    <n v="100"/>
    <s v="SUBDIRECCIÓN FINANCIERA"/>
    <m/>
    <s v="2014-07-01"/>
    <s v="2015-02-28"/>
    <s v=""/>
    <m/>
    <x v="0"/>
    <x v="0"/>
  </r>
  <r>
    <n v="256"/>
    <x v="0"/>
    <s v="HÁBITAT Y AMBIENTE"/>
    <s v="SECRETARIA DISTRITAL DE AMBIENTE"/>
    <s v="126"/>
    <n v="2014"/>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PROCEDIMIENTO ACTUALIZADO"/>
    <s v="PROCEDIMIENTO ACTUALIZADO"/>
    <n v="100"/>
    <s v="DIRECCIÓN DE CONTROL AMBIENTAL"/>
    <m/>
    <s v="2014-06-15"/>
    <s v="2015-06-30"/>
    <s v=""/>
    <m/>
    <x v="0"/>
    <x v="0"/>
  </r>
  <r>
    <n v="257"/>
    <x v="0"/>
    <s v="HÁBITAT Y AMBIENTE"/>
    <s v="SECRETARIA DISTRITAL DE AMBIENTE"/>
    <s v="126"/>
    <n v="2014"/>
    <n v="811"/>
    <x v="132"/>
    <n v="1"/>
    <s v="DIRECCIÓN SECTOR HABITAT Y AMBIENTE"/>
    <s v="01 - AUDITORIA DE REGULARIDAD"/>
    <s v="Control Financiero"/>
    <s v="Estados Contables"/>
    <s v="HALLAZGO ADMINISTRATIVO: POR PÉRDIDA DE EXPEDIENTES DEL AÑO 2009 Y 2010."/>
    <s v="DEBILIDADES DE CONTROL"/>
    <s v="IMPULSAR JURÍDICAMENTE SEGÚN CORRESPONDA LOS EXPEDIENTES RELACIONADOS EN EL HALLAZGO CUADRO 66 PERDIDA DE EXPEDIENTES 2009 Y 2010"/>
    <s v="EXPEDIENTES IMPULSADOS JURÍDICACMENTE / 7 * 100"/>
    <s v="REPORTES CARGADOS EN FOREST DE USUARIOS REPORTADOS/ REPORTES GENERADOS POR TRIMESTRE"/>
    <n v="100"/>
    <s v="SUBDIRECCIÓN DEL RECURSO HÍDRICO Y DEL SUELO"/>
    <m/>
    <s v="2014-06-15"/>
    <s v="2015-12-29"/>
    <s v=""/>
    <m/>
    <x v="0"/>
    <x v="0"/>
  </r>
  <r>
    <n v="258"/>
    <x v="0"/>
    <s v="HÁBITAT Y AMBIENTE"/>
    <s v="SECRETARIA DISTRITAL DE AMBIENTE"/>
    <s v="126"/>
    <n v="2014"/>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s v="ESTABLECER  Y EJECUTAR UNA HERRAMIENTA DE CONTROL Y SEGUIMIENTO PARA GARANTIZAR EL OPORTUNO TRÁMITE Y/O SANEAMIENTO DE LOS PROCESOS SANCIONATORIOS INICIADOS EN LA VIGENCIA DEL DECRETO 01 DE 1984"/>
    <s v="PROCESOS SANCIONATORIOS EN VIGENCIA DECRETO 01 1984 IMPULSADOS"/>
    <s v="PROCESOS SANCIONATORIOS EN VIGENCIA DEL DECRETO 01 DE 1984 IMPULSADOS"/>
    <n v="100"/>
    <s v="DCA - SRHS- SCAAV - SSFFS - SCASP"/>
    <m/>
    <s v="2014-06-15"/>
    <s v="2015-06-15"/>
    <s v=""/>
    <m/>
    <x v="0"/>
    <x v="0"/>
  </r>
  <r>
    <n v="259"/>
    <x v="0"/>
    <s v="HÁBITAT Y AMBIENTE"/>
    <s v="SECRETARIA DISTRITAL DE AMBIENTE"/>
    <s v="126"/>
    <n v="2014"/>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COMUNICACIÓN. ACTA DE REUNIÓN DE INDUCCIÓN Y REINDUCCIÓN."/>
    <s v="1.COMUNICACIÓN 2. ACTA DE REUNIÓN DE REINDICCÓN Y REINDUCCIÓN."/>
    <n v="100"/>
    <s v="DGC"/>
    <m/>
    <s v="2014-08-01"/>
    <s v="2015-06-3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n v="2014"/>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s v="ATENDER LOS REQUERIMIENTOS DE LA DIRECCIÓN DE GESTIÓN CORPORATIVA RELACIONADOS CON EL REPORTE DE BIENES ADQUIRIDOS EN LA EJECUCIÓN DE LOS CONTRATOS OBJETO DE SUPERVISIÓN DE LA SER EN LA VIGENCIA 2014"/>
    <s v="OFICIOS DE RESPUESTA A LA DGC"/>
    <s v="OFICIOS DE RESPUESTA A LA DGC"/>
    <n v="100"/>
    <s v="SUBDIRECCIÓN DE ECOSISTEMAS Y RURALIDAD"/>
    <m/>
    <s v="2014-07-01"/>
    <s v="2015-02-28"/>
    <s v=""/>
    <m/>
    <x v="0"/>
    <x v="0"/>
  </r>
  <r>
    <n v="261"/>
    <x v="0"/>
    <s v="HÁBITAT Y AMBIENTE"/>
    <s v="SECRETARIA DISTRITAL DE AMBIENTE"/>
    <s v="126"/>
    <n v="2014"/>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s v="REMITIR COMUNICACIÓN TRIMESTRAL  A TODAS LAS ÁREAS DE LA SDA CON EL FIN DE INFORMAR LOS ELEMENTOS O BIENES QUE SE ENCUENTRAN EN EL ALMACEN SOLICITANDO SU RETIRO Y PUESTA EN USO."/>
    <s v="COMUNICACIÓN"/>
    <s v="COMUNICACIÓN"/>
    <n v="100"/>
    <s v="DGC - TODAS LAS ÁREAS"/>
    <m/>
    <s v="2014-08-01"/>
    <s v="2015-06-3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n v="2014"/>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PRACTICAR LA TOMA FÍSICA. CUMPLIR CON EL CRONOGRAMA DE SF"/>
    <s v="1. PRACTICAR LA TOMA FÍSICA 2. CUMPLIR CON EL CRONOGRAMA DE SF"/>
    <n v="100"/>
    <s v="DIRECCIÓN DE GESTIÓN CORPORATIVA"/>
    <m/>
    <s v="2014-08-01"/>
    <s v="2015-02-28"/>
    <s v=""/>
    <m/>
    <x v="0"/>
    <x v="0"/>
  </r>
  <r>
    <n v="263"/>
    <x v="0"/>
    <s v="HÁBITAT Y AMBIENTE"/>
    <s v="SECRETARIA DISTRITAL DE AMBIENTE"/>
    <s v="126"/>
    <n v="2014"/>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CLASIFICACIÓN DE ELEMENTOS"/>
    <s v="CLASIFICACIÓN DE ELEMENTOS"/>
    <n v="100"/>
    <s v="DGC"/>
    <m/>
    <s v="2014-08-01"/>
    <s v="2015-06-3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n v="2015"/>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COBROS PERSUASIVOS REALIZADOS MENSUALMENTE / DERECHOS DE COBRO RADICADOS MENSUALMENTE EN SF."/>
    <s v="COBROS PERSUASIVOS REALIZADOS POR MES/DERECHOS DE COBRO RADICADOS POR MES EN SUBD. FINANC."/>
    <n v="100"/>
    <s v="SUBDIRECCIÓN FINANCIERA"/>
    <m/>
    <s v="2015-06-09"/>
    <s v="2016-01-31"/>
    <s v=""/>
    <m/>
    <x v="0"/>
    <x v="0"/>
  </r>
  <r>
    <n v="265"/>
    <x v="0"/>
    <s v="HÁBITAT Y AMBIENTE"/>
    <s v="SECRETARIA DISTRITAL DE AMBIENTE"/>
    <s v="126"/>
    <n v="2015"/>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s v="2. MODIFICAR LA POLÍTICA CONTABLE RESPECTO DEL MANEJO DE LOS DEUDORES."/>
    <s v="POLÍTICA ACTUALIZADA"/>
    <s v="DOCUMENTO QUE MODIFICA LA POLÍTICA CONTABLE RESPECTO DEL MANEJO DE LOS DEUDORES"/>
    <n v="100"/>
    <s v="SUBDIRECCIÓN FINANCIERA"/>
    <m/>
    <s v="2015-06-09"/>
    <s v="2016-01-31"/>
    <s v=""/>
    <m/>
    <x v="0"/>
    <x v="0"/>
  </r>
  <r>
    <n v="266"/>
    <x v="1"/>
    <s v="HÁBITAT Y AMBIENTE"/>
    <s v="SECRETARIA DISTRITAL DE AMBIENTE"/>
    <s v="126"/>
    <n v="2017"/>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s v="EFECTUAR LA EVALUACIÓN TÉCNICA DE LOS ELEMENTOS QUE SE ENCUENTRAN EN ALMACÉN SIN USO, (DEPURAR) CON EL OBJETO DE ESTABLECER EL DESTINO QUE SE DARÁ ESTOS ELEMENTOS."/>
    <s v="ELEMENTOS EN ALMACÉN SIN USO, EVALUADOS"/>
    <s v="ELEMENTOS EN ALMACÉN SIN USO, EVALUADOS/ TOTALIDAD DE ELEMENTOS SIN USO"/>
    <n v="1"/>
    <s v="DCA - SRHS - SCAAV - SSFFS - SPPA - SEGAE - SER - DGA"/>
    <s v="EVALULACION Y CONTROL AMBIENTAL"/>
    <s v="2017-05-24"/>
    <s v="2017-12-31"/>
    <n v="100"/>
    <s v="Se identificaron 150 elementos en bodega sin uso, de los cuales a 97 ya se les ha realizado la evaluación y se ha emitido concepto para usar o para dar de baja."/>
    <x v="1"/>
    <x v="1"/>
  </r>
  <r>
    <n v="267"/>
    <x v="1"/>
    <s v="HÁBITAT Y AMBIENTE"/>
    <s v="SECRETARIA DISTRITAL DE AMBIENTE"/>
    <s v="126"/>
    <n v="2017"/>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REALIZAR LAS ACTAS DE BAJA DE  LOS ELEMENTOS CONTENIDOS EN LOS INFORMES TÉCNICOS DE EVALUACIÓN REALIZADOS POR LAS ÁREAS."/>
    <s v="ACTA DE BAJA DE ELEMENTOS"/>
    <s v="ELEMENTOS IDENTIFICADOS PARA BAJA POR PARTE DE LAS ÁREAS CON ACTA DE BAJA / ELEMENTOS IDENTIFICADOS PARA BAJA POR PARTE DE LAS ÁREAS"/>
    <n v="1"/>
    <s v="DGC"/>
    <m/>
    <s v="2017-05-24"/>
    <s v="2018-03-31"/>
    <n v="50"/>
    <s v="Se encuentran pendientes conceptos técnicos por partes de la SRHS para dar la  disposición final de algunos bienes sin uso."/>
    <x v="2"/>
    <x v="1"/>
  </r>
  <r>
    <n v="268"/>
    <x v="0"/>
    <s v="HÁBITAT Y AMBIENTE"/>
    <s v="SECRETARIA DISTRITAL DE AMBIENTE"/>
    <s v="126"/>
    <n v="2015"/>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REQUERIMIENTOS RESUELTOS EN LAS ÁREAS MISIONALES /REQUERIMIENTOS REALIZADOS A LA SF."/>
    <s v="NO REQUERIMIENTOS RESUELTOS EN LAS ÁREAS MISIONALES/NO REQUERIMIENTOS REALIZADOS A LA SUBD. FINAN. DOCUMENTO QUE MODIFICA LA POLÍTICA CONTABLE RESPECTO DEL MANEJO DE LOS DEUDORES."/>
    <n v="100"/>
    <s v="SUBDIRECCIÓN FINANCIERA"/>
    <m/>
    <s v="2015-06-09"/>
    <s v="2016-01-31"/>
    <s v=""/>
    <m/>
    <x v="0"/>
    <x v="0"/>
  </r>
  <r>
    <n v="269"/>
    <x v="0"/>
    <s v="HÁBITAT Y AMBIENTE"/>
    <s v="SECRETARIA DISTRITAL DE AMBIENTE"/>
    <s v="126"/>
    <n v="2015"/>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INFORMES TRIMESTRALES DEL ESTADO DE CONVENIOS SUSCRITOS POR LA SDA (2000-2013)."/>
    <s v="3 INFORMES TRIMESTRALES DEL ESTADO DE LOS CONVENIOS SUSCRITOS POR LA SDA(2000-2013). 3 MESAS DE TRABAJO"/>
    <n v="100"/>
    <s v="SUBDIREC. FINANCIERA SUBDIREC CONTRACTUAL"/>
    <m/>
    <s v="2015-06-09"/>
    <s v="2016-01-31"/>
    <s v=""/>
    <m/>
    <x v="0"/>
    <x v="0"/>
  </r>
  <r>
    <n v="270"/>
    <x v="2"/>
    <s v="HÁBITAT Y AMBIENTE"/>
    <s v="SECRETARIA DISTRITAL DE AMBIENTE"/>
    <s v="126"/>
    <n v="2016"/>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s v="EMITIR ACTOS ADMINISTRATIVOS CORRESPONDIENTES A LAS RESOLUCIONES QUE APARECEN EN CUENTAS DE ORDEN PARA LAS VIGENCIAS 2003-2014 Y REMITIRLOS A LA SUBDIRECCIÓN FINANCIERA PARA SU REGISTRO."/>
    <s v="ACTOS ADMINISTRATIVOS"/>
    <s v="ACTOS ADMINISTRATIVOS EMITIDOS/731"/>
    <n v="0.4"/>
    <s v="DCA - SSFFS"/>
    <s v="EVALULACION Y CONTROL AMBIENTAL"/>
    <s v="2016-04-28"/>
    <s v="2017-04-27"/>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n v="2016"/>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s v="GENERAR, NOTIFICAR Y REMITIRLOS LOS ACTOS ADMINISTRATIVOS MEDIANTE LOS CUALES SE RESUELVA DE FONDO CADA UNO DE LOS CASOS IDENTIFICADOS EN EL HALLAZGO,  A LA SUBDIRECCIÓN FINANCIERA ."/>
    <s v="NO DE ACTOS ADMINISTRATIVOS REMITIDOS A FINANCIERA PARA COBRO COACTIVO"/>
    <s v="NO. DE ACTOS ADMINISTRATIVOS GENERADOS, NOTIFICADOS Y/O REMITIDOS A FINANCIERA/ NO. ACTOS ADMINISTRATIVOS OBJETO DE HALLAZGO*100"/>
    <n v="0.7"/>
    <s v="SRHS -SCAAV - SSFFS - SCASP -DCA"/>
    <m/>
    <s v="2016-04-28"/>
    <s v="2017-04-21"/>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n v="2015"/>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s v="SUBDIRECCIÓN FINANCIERA"/>
    <m/>
    <s v="2015-06-09"/>
    <s v="2015-06-30"/>
    <s v=""/>
    <m/>
    <x v="0"/>
    <x v="0"/>
  </r>
  <r>
    <n v="273"/>
    <x v="1"/>
    <s v="HÁBITAT Y AMBIENTE"/>
    <s v="SECRETARIA DISTRITAL DE AMBIENTE"/>
    <s v="126"/>
    <n v="2017"/>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DELANTAR LAS GESTIONES ADMINISTRATIVAS NECESARIAS PARA IDENTIFICAR LOS RECAUDOS QUE SE ENCUENTRAN RECONOCIDOS EN INGRESOS RECIBIDOS POR ANTICIPADO."/>
    <s v="RECAUDOS EN INGRESOS RECIBIDOS POR ANTICIPADO GESTIONADOS"/>
    <s v="RECAUDOS EN INGRESOS RECIBIDOS POR ANTICIPADO GESTIONADOS / RECAUDOS EN INGRESOS RECIBIDOS POR ANTICIPADO"/>
    <n v="0.7"/>
    <s v="SF - AREAS MISIONALES"/>
    <m/>
    <s v="2017-05-24"/>
    <s v="2018-04-30"/>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n v="2017"/>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ACTUALIZAR EL APLICATIVO SIA-PROCESOS Y DOCUMENTOS SISTEMA DE INFORMACIÓN AMBIENTAL, DE MODO QUE SEA OBLIGATORIO DIGITAR LA INFORMACIÓN ESPECÍFICA AL RECAUDO DEL TRÁMITE, A FIN DE IDENTIFICAR OPORTUNAMENTE EL ORIGEN DE LAS PARTIDAS QUE INGRESAN A LA ENTIDAD."/>
    <s v="APLICATIVO ACTUALIZADO"/>
    <s v="APLICATIVO ACTUALIZADO"/>
    <n v="1"/>
    <s v="DCA - DPSIA"/>
    <s v="EVALULACION Y CONTROL AMBIENTAL"/>
    <s v="2017-05-24"/>
    <s v="2017-12-31"/>
    <n v="0"/>
    <s v="En ejecución"/>
    <x v="4"/>
    <x v="1"/>
  </r>
  <r>
    <n v="275"/>
    <x v="2"/>
    <s v="HÁBITAT Y AMBIENTE"/>
    <s v="SECRETARIA DISTRITAL DE AMBIENTE"/>
    <s v="126"/>
    <n v="2016"/>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s v="GENERAR LAS ACTUACIONES ADMINISTRATIVAS REQUERIDAS PARA SUBSANAR LAS CAUSAS DE DEVOLUCIONES ESTABLECIDAS POR LA  OFICINA DE EJECUCIONES FISCALES DE LA SH."/>
    <s v="DEVOLUCIONES A DICIEMBRE SUBSANADAS"/>
    <s v="ACTOS ADMINISTRATIVOS DEVUELTOS POR LA OEF CON CORTE A DIC 2015 RESUELTOS/ 112 ACTOS ADMINISTRATIVOS DEVUELTOS POR LA OEF CON CORTE A DIC 2015"/>
    <n v="1"/>
    <s v="SRHS - SCAAV - SCA - DCA - DLA - DGC"/>
    <m/>
    <s v="2016-04-28"/>
    <s v="2017-04-27"/>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n v="2016"/>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s v="GENERAR LAS ACTUACIONES ADMINISTRATIVAS REQUERIDAS PARA ACLARAR LA PROCEDENCIA DE COBRO DE LOS ACTOS ADMINISTRATIVOS QUE SE ENCUENTRAN EN SITUACIÓN ADMINISTRATIVA ESPECIAL."/>
    <s v="REQUERIMIENTOS RESUELTOS"/>
    <s v="REQUERIMIENTOS RESUELTOS  / REQUERIMIENTOS POR RESOLVES (63)"/>
    <n v="1"/>
    <s v="SRHS,  SSFFS, DCA SF"/>
    <m/>
    <s v="2016-04-28"/>
    <s v="2016-11-30"/>
    <s v=""/>
    <m/>
    <x v="0"/>
    <x v="0"/>
  </r>
  <r>
    <n v="277"/>
    <x v="2"/>
    <s v="HÁBITAT Y AMBIENTE"/>
    <s v="SECRETARIA DISTRITAL DE AMBIENTE"/>
    <s v="126"/>
    <n v="2016"/>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ACTUALIZAR EL PROCEDIMIENTO DE EGRESOS O BAJA DE BIENES"/>
    <s v="PROCEDIMIENTO ACTUALIZADO"/>
    <s v="PROCEDIMIENTO ACTUALIZADO"/>
    <n v="1"/>
    <s v="DIRECCIÓN DE GESTIÓN CORPORATIVA"/>
    <m/>
    <s v="2016-04-28"/>
    <s v="2016-07-31"/>
    <s v=""/>
    <m/>
    <x v="0"/>
    <x v="0"/>
  </r>
  <r>
    <n v="278"/>
    <x v="2"/>
    <s v="HÁBITAT Y AMBIENTE"/>
    <s v="SECRETARIA DISTRITAL DE AMBIENTE"/>
    <s v="126"/>
    <n v="2016"/>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s v="DAR DE BAJA LOS ELEMENTOS QUE SEAN SUSCEPTIBLES DE DAR DE BAJA"/>
    <s v="BAJA DE ELEMENTOS"/>
    <s v="BAJA DE ELEMENTOS REALIZADA/ BAJA DE ELEMENTOS PROGRAMADA"/>
    <n v="1"/>
    <s v="DIRECCIÓN DE GESTIÓN CORPORATIVA"/>
    <m/>
    <s v="2016-04-28"/>
    <s v="2016-11-30"/>
    <s v=""/>
    <m/>
    <x v="0"/>
    <x v="0"/>
  </r>
  <r>
    <n v="279"/>
    <x v="2"/>
    <s v="HÁBITAT Y AMBIENTE"/>
    <s v="SECRETARIA DISTRITAL DE AMBIENTE"/>
    <s v="126"/>
    <n v="2016"/>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0"/>
    <x v="2"/>
    <s v="HÁBITAT Y AMBIENTE"/>
    <s v="SECRETARIA DISTRITAL DE AMBIENTE"/>
    <s v="126"/>
    <n v="2016"/>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1"/>
    <x v="0"/>
    <s v="HÁBITAT Y AMBIENTE"/>
    <s v="SECRETARIA DISTRITAL DE AMBIENTE"/>
    <s v="126"/>
    <n v="2014"/>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GARANTIZAR LA DISPONIBILIDAD DE INFORMAIÓN QUE SERÁ REGISTRADA CONTABLEMENTE."/>
    <s v="GARANTIZAR LA DISPONIBILIDAD DE INFORMAIÓN QUE SERÁ REGISTRADA CONTABLEMENTE."/>
    <n v="100"/>
    <s v="SF"/>
    <m/>
    <s v="2014-06-15"/>
    <s v="2015-01-30"/>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n v="2016"/>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ACTUALIZAR EL PROCEDIMIENTO DE EGRESOS O BAJA DE BIENES"/>
    <s v="PROCEDIMIENTO ACTUALIZADO"/>
    <s v="PROCEDIMIENTO ACTUALIZADO"/>
    <n v="1"/>
    <s v="DIRECCIÓN DE GESTIÓN CORPORATIVA"/>
    <m/>
    <s v="2016-04-28"/>
    <s v="2016-07-31"/>
    <s v=""/>
    <m/>
    <x v="0"/>
    <x v="0"/>
  </r>
  <r>
    <n v="283"/>
    <x v="2"/>
    <s v="HÁBITAT Y AMBIENTE"/>
    <s v="SECRETARIA DISTRITAL DE AMBIENTE"/>
    <s v="126"/>
    <n v="2016"/>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s v="DAR DE BAJA LOS ELEMENTOS QUE SEAN SUSCEPTIBLES DE DAR DE BAJA"/>
    <s v="BAJA DE ELEMENTOS"/>
    <s v="BAJA DE ELEMENTOS REALIZADA/ BAJA DE ELEMENTOS PROGRAMADA"/>
    <n v="1"/>
    <s v="DIRECCIÓN DE GESTIÓN CORPORATIVA"/>
    <m/>
    <s v="2016-04-28"/>
    <s v="2016-11-30"/>
    <s v=""/>
    <m/>
    <x v="0"/>
    <x v="0"/>
  </r>
  <r>
    <n v="284"/>
    <x v="2"/>
    <s v="HÁBITAT Y AMBIENTE"/>
    <s v="SECRETARIA DISTRITAL DE AMBIENTE"/>
    <s v="126"/>
    <n v="2016"/>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s v="PONER EN FUNCIONAMIENTO EL EQUIPO ARCHER FIELCOMPUTER INALÁMBRICA EN LOS POZOS DE AGUAS SUBTERRÁNEAS SELECCIONADOS."/>
    <s v="INSTALACIÓN DE EQUIPOS REALIZADA"/>
    <s v="INSTALACIÓN DE EQUIPOS REALIZADA"/>
    <n v="1"/>
    <s v="SRHS"/>
    <m/>
    <s v="2016-04-28"/>
    <s v="2017-04-15"/>
    <n v="75"/>
    <s v="Área remitió los soportes de instalación de los 6 diver. Se anexan los soportes respectivos"/>
    <x v="1"/>
    <x v="1"/>
  </r>
  <r>
    <n v="285"/>
    <x v="2"/>
    <s v="HÁBITAT Y AMBIENTE"/>
    <s v="SECRETARIA DISTRITAL DE AMBIENTE"/>
    <s v="126"/>
    <n v="2016"/>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DOCUMENTAR LA TENENCIA DEL EQUIPO, PARA EVIDENCIAR SU EXISTENCIA Y CONTROL POR PARTE DE LA SDA."/>
    <s v="DOCUMENTACIÓN REALIZADA."/>
    <s v="DOCUMENTACIÓN REALIZADA."/>
    <n v="1"/>
    <s v="DIRECCIÓN DE GESTIÓN CORPORATIVA"/>
    <m/>
    <s v="2016-04-28"/>
    <s v="2016-07-31"/>
    <s v=""/>
    <m/>
    <x v="0"/>
    <x v="0"/>
  </r>
  <r>
    <n v="286"/>
    <x v="2"/>
    <s v="HÁBITAT Y AMBIENTE"/>
    <s v="SECRETARIA DISTRITAL DE AMBIENTE"/>
    <s v="126"/>
    <n v="2016"/>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s v="REALIZAR MUESTREOS ALEATORIOS PARA ESTABLECER APLICACIÓN DEL PROCEDIMIENTO DE INGRESO Y EGRESO DE BIENES DEL ALMACÉN, CON ACOMPAÑAMIENTO DE LA OCI."/>
    <s v="MUESTREOS ALEATORIOS"/>
    <s v="MUESTREOS ALEATORIOS"/>
    <n v="2"/>
    <s v="DIRECCIÓN DE GESTIÓN CORPORATIVA"/>
    <m/>
    <s v="2016-04-28"/>
    <s v="2016-10-31"/>
    <s v=""/>
    <m/>
    <x v="0"/>
    <x v="0"/>
  </r>
  <r>
    <n v="287"/>
    <x v="0"/>
    <s v="HÁBITAT Y AMBIENTE"/>
    <s v="SECRETARIA DISTRITAL DE AMBIENTE"/>
    <s v="126"/>
    <n v="2013"/>
    <n v="805"/>
    <x v="155"/>
    <n v="1"/>
    <s v="DIRECCIÓN SECTOR HABITAT Y AMBIENTE"/>
    <s v="01 - AUDITORIA DE REGULARIDAD"/>
    <s v="N/A"/>
    <s v="N/A"/>
    <s v="HALLAZGO ADMINISTRATIVO CON IMPACTO DISCIPLINARIO: POR LA FALTA DE EXIGENCIA DEL PLAN DE PODAS PARA EL MANEJO SILVICULTURAL DEL ARBOLADO URBANO."/>
    <s v="DEBILIDADES DE CONTROL"/>
    <s v="ESTABLECER LA METODOLOGÍA, TÉRMINOS DE REFERENCIA Y CRONOGRAMA PARA LA FORMULACIÓN DEL PLAN DE PODAS POR PARTE DE LA SUBDIRECCIÓN DE SILVICULTURA, FLORA Y FAUNA SILVESTRE."/>
    <s v="TÉRMINOS DE REFERECIA PARA EL PLAN DE PODAS PRESENTADO A LOS USUARIOS / 1"/>
    <s v="TERMINOS DE REFERECIA PARA EL PLAN DE PODAS PRESENTADO A LOS USUARIOS / 1"/>
    <n v="100"/>
    <s v="SUBDIREC SILVICULTURA FLORA FAUNA SILVESTRE"/>
    <m/>
    <s v="2013-06-06"/>
    <s v="2015-06-30"/>
    <s v=""/>
    <m/>
    <x v="0"/>
    <x v="0"/>
  </r>
  <r>
    <n v="288"/>
    <x v="0"/>
    <s v="HÁBITAT Y AMBIENTE"/>
    <s v="SECRETARIA DISTRITAL DE AMBIENTE"/>
    <s v="126"/>
    <n v="2014"/>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s v="INICIAR LOS RESPECTIVOS PROCESOS SANCIONATORIOS  QUE HAYA A LUGAR DE ACUERDO CON LOS ESTABLECIMIENTOS MENCIONADOS DEL CUADRO 10 -11 -12"/>
    <s v="PROCESOS SANCIONATORIO INICIADOS/TOTAL DE PROCESOS QUE SE DEBEN INICIAR."/>
    <s v="NO DE PROCESOS SANCIONATORIO INICIADOS/SOBRE NO TOTAL DE PROCESOS QUE SE DEBEN INICIAR."/>
    <n v="100"/>
    <s v="SUBDIREC CONTROL AMBIENTAL SECTOR PÚBLICO"/>
    <m/>
    <s v="2013-12-27"/>
    <s v="2015-04-30"/>
    <s v=""/>
    <m/>
    <x v="0"/>
    <x v="0"/>
  </r>
  <r>
    <n v="289"/>
    <x v="0"/>
    <s v="HÁBITAT Y AMBIENTE"/>
    <s v="SECRETARIA DISTRITAL DE AMBIENTE"/>
    <s v="126"/>
    <n v="2014"/>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s v="INICIAR LOS RESPECTIVOS PROCESOS SANCIONATORIOS  QUE HAYA A LUGAR DE ACUERDO CON LOS ESTABLECIMIENTOS MENCIONADOS DEL CUADRO 13-14"/>
    <s v="PROCESOS SANCIONATORIO INICIADOS/TOTAL DE PROCESOS QUE SE DEBEN INICIAR."/>
    <s v="NO DE PROCESOS SANCIONATORIO INICIADOS/SOBRE NO TOTAL DE PROCESOS QUE SE DEBEN INICIAR."/>
    <n v="100"/>
    <s v="SUBDIREC CONTROL AMBIENTAL SECTOR PÚBLICO"/>
    <m/>
    <s v="2013-12-27"/>
    <s v="2015-04-30"/>
    <s v=""/>
    <m/>
    <x v="0"/>
    <x v="0"/>
  </r>
  <r>
    <n v="290"/>
    <x v="0"/>
    <s v="HÁBITAT Y AMBIENTE"/>
    <s v="SECRETARIA DISTRITAL DE AMBIENTE"/>
    <s v="126"/>
    <n v="2012"/>
    <n v="803"/>
    <x v="158"/>
    <n v="1"/>
    <s v="DIRECCIÓN SECTOR HABITAT Y AMBIENTE"/>
    <s v="03 - VISITA DE CONTROL FISCAL"/>
    <s v="N/A"/>
    <s v="N/A"/>
    <s v="HALLAZGO ADMINISTRATIVO POR DIFERENCIAS EN LA INFORMACIÓN REPORTADA ENTRE LAS  SUBDIRECCIONES FINANCIERA Y RECURSO HÍDRICO."/>
    <s v="DEBILIDADES DE CONTROL"/>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1"/>
    <x v="0"/>
    <s v="HÁBITAT Y AMBIENTE"/>
    <s v="SECRETARIA DISTRITAL DE AMBIENTE"/>
    <s v="126"/>
    <n v="2013"/>
    <n v="805"/>
    <x v="159"/>
    <n v="1"/>
    <s v="DIRECCIÓN SECTOR HABITAT Y AMBIENTE"/>
    <s v="01 - AUDITORIA DE REGULARIDAD"/>
    <s v="N/A"/>
    <s v="N/A"/>
    <s v="HALLAZGO ADMINISTRATIVO:  POR IRREGULARIDADES EN LA EJECUCIÓN DEL CONTRATO DE OBRA (SIC) NO. 715 DEL 31 DE MAYO DE 2012."/>
    <s v="DEBILIDADES DE CONTROL"/>
    <s v="ADELANTAR LA ACCIONES LEGALES Y EN LOS TIEMPOS DE LEY DE CONTRATACIÓN ESTATAL PARA LIQUIDAR EL CONTRATO. SE ACLARA QUE NO ES UN CONTRATO DE OBRA ES DE PRESTACIÓN DE SERVICIOS."/>
    <s v="1 CONTRATO LIQUIDADO"/>
    <s v="1 CONTRATO LIQUIDADO"/>
    <n v="100"/>
    <s v="SUBDIRECCIÓN DEL RECURSO HÍDRICO Y DEL SUELO"/>
    <m/>
    <s v="2013-06-01"/>
    <s v="2015-12-29"/>
    <s v=""/>
    <m/>
    <x v="0"/>
    <x v="0"/>
  </r>
  <r>
    <n v="292"/>
    <x v="0"/>
    <s v="HÁBITAT Y AMBIENTE"/>
    <s v="SECRETARIA DISTRITAL DE AMBIENTE"/>
    <s v="126"/>
    <n v="2013"/>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SEGUIMIENTOS REALIZADOS /NÚMERO DE RESOLUCIONES A REALIZAR SEGUIMIENTO"/>
    <s v="SEGUIMIENTOS REALIZADOS /NÚMERO DE RESOLUCIONES A REALIZAR SEGUIMIENTO"/>
    <n v="10"/>
    <s v="SUBDIREC SILVICULTURA FLORA FAUNA SILVESTRE"/>
    <m/>
    <s v="2013-05-30"/>
    <s v="2015-09-30"/>
    <s v=""/>
    <m/>
    <x v="0"/>
    <x v="0"/>
  </r>
  <r>
    <n v="293"/>
    <x v="0"/>
    <s v="HÁBITAT Y AMBIENTE"/>
    <s v="SECRETARIA DISTRITAL DE AMBIENTE"/>
    <s v="126"/>
    <n v="2013"/>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PROYECTAR LA ACTUACIÓN  ADMINISTRATIVA DE ACUERDO AL SEGUIMIENTO REALIZADO POR EL PROFESIONAL DESIGNADO POR LA S.S.F.F.S. DE CONFORMIDAD CON EL PROCESO DE REPARTO ESTABLECIDO EN LA S.S.F.F.S., Y AL NÚMERO DE ABOGADOS Y PRODUCTOS QUE POR CONTRATO ESTAN COPROMETIDOS A HACER."/>
    <s v="ACTOS ADMINISTRATIVOS ELABORADOS / NÚMERO DE SEGUIMIENTOS REALIZADOS"/>
    <s v="ACTOS ADMINISTRATIVOS ELABORADOS / NÚMERO DE SEGUIMIENTOS REALIZADOS"/>
    <n v="10"/>
    <s v="SUBDIREC SILVICULTURA FLORA FAUNA SILVESTRE"/>
    <m/>
    <s v="2013-05-30"/>
    <s v="2015-09-30"/>
    <s v=""/>
    <m/>
    <x v="0"/>
    <x v="0"/>
  </r>
  <r>
    <n v="294"/>
    <x v="0"/>
    <s v="HÁBITAT Y AMBIENTE"/>
    <s v="SECRETARIA DISTRITAL DE AMBIENTE"/>
    <s v="126"/>
    <n v="2013"/>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s v="ENVIAR A LA SUBDIRECCIÓN FINANCIERA LOS ACTOS ADMINISTRATIVOS, DEBIDAMENTE NOTIFICADOS Y EJECUTORIADOS."/>
    <s v="ACTOS ADMINISTRATIVOS ENVIADOS / ACTOS ADMINISTRATIVOS ELABORADOS"/>
    <s v="ACTOS ADMINISTRATIVOS ENVIADOS / ACTOS ADMINISTRATIVOS ELABORADOS"/>
    <n v="100"/>
    <s v="SUBDIREC SILVICULTURA FLORA FAUNA SILVESTRE"/>
    <m/>
    <s v="2013-05-30"/>
    <s v="2015-09-30"/>
    <s v=""/>
    <m/>
    <x v="0"/>
    <x v="0"/>
  </r>
  <r>
    <n v="295"/>
    <x v="0"/>
    <s v="HÁBITAT Y AMBIENTE"/>
    <s v="SECRETARIA DISTRITAL DE AMBIENTE"/>
    <s v="126"/>
    <n v="2013"/>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s v="ENVIAR A LA SUBDIRECCIÓN FINANCIERA LOS AUTOS DE ARCHIVO CORRESPONDIENTES A LA VIGENCIA 2003."/>
    <s v="ACTOS ADMINISTRATIVOS ENVIADOS / ACTOS ADMINISTRATIVOS ELABORADOS"/>
    <s v="ACTOS ADMINISTRATIVOS ENVIADOS / ACTOS ADMINISTRATIVOS ELABORADOS"/>
    <n v="100"/>
    <s v="SUBDIREC SILVICULTURA FLORA FAUNA SILVESTRE"/>
    <m/>
    <s v="2013-05-30"/>
    <s v="2015-09-30"/>
    <s v=""/>
    <m/>
    <x v="0"/>
    <x v="0"/>
  </r>
  <r>
    <n v="296"/>
    <x v="0"/>
    <s v="HÁBITAT Y AMBIENTE"/>
    <s v="SECRETARIA DISTRITAL DE AMBIENTE"/>
    <s v="126"/>
    <n v="2013"/>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s v="REALIZAR LAS ACCIONES PERTINENTES PARA INSTALAR Y EMPLEAR EL EQUIPO ARCHER FIELCOMPUTER INALAMBRICA EN LOS POZOS DE AGUAS SUBTERRÁNEAS."/>
    <s v="1 INSTALACIÓN DEL EQUIPO REALIZADA"/>
    <s v="1 INSTALACIÓN DEL EQUIPO REALIZADA"/>
    <n v="100"/>
    <s v="SRHS"/>
    <m/>
    <s v="2013-06-01"/>
    <s v="2015-12-29"/>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n v="2014"/>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NO DE ACTOS ADMINISTRATIVOS EMITIDOS"/>
    <s v="ACTOS ADMINISTRATIVOS ENVIADOS / ACTOS ADMINISTRATIVOS ELABORADOS"/>
    <n v="100"/>
    <s v="SUBDIRECCIÓN DE SILVICULTURA FLORA Y FAUNA SILVESTRE / SUBDIRECCIÓN FINANCIERA"/>
    <m/>
    <s v="2013-12-27"/>
    <s v="2016-07-31"/>
    <s v=""/>
    <m/>
    <x v="0"/>
    <x v="0"/>
  </r>
  <r>
    <n v="298"/>
    <x v="0"/>
    <s v="HÁBITAT Y AMBIENTE"/>
    <s v="SECRETARIA DISTRITAL DE AMBIENTE"/>
    <s v="126"/>
    <n v="2012"/>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NO. REPORTES GENERADOS Y CARGADOS EN FOREST  POR TRIMESTRE"/>
    <s v="NO. REPORTES CARGADOS EN EL SISTEMA FOREST NO. DE USUARIOS REPORTADOS. NO. REPORTES GENERADOS POR TRIMESTRE"/>
    <n v="100"/>
    <s v="SUBDIRECCIÓN DEL RECURSO HÍDRICO Y DEL SUELO   SUBDIRECCIÓN FINANCIERA"/>
    <m/>
    <s v="2014-06-19"/>
    <s v="2016-10-31"/>
    <s v=""/>
    <m/>
    <x v="0"/>
    <x v="0"/>
  </r>
  <r>
    <n v="299"/>
    <x v="0"/>
    <s v="HÁBITAT Y AMBIENTE"/>
    <s v="SECRETARIA DISTRITAL DE AMBIENTE"/>
    <s v="126"/>
    <n v="2014"/>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s v="INICIAR LOS RESPECTIVOS PROCESOS SANCIONATORIOS  QUE HAYA A LUGAR DE ACUERDO CON LOS ESTABLECIMIENTOS MENCIONADOS DEL CUADRO 16"/>
    <s v="PROCESOS SANCIONATORIO INICIADOS/TOTAL DE PROCESOS QUE SE DEBEN INICIAR."/>
    <s v="NO DE PROCESOS SANCIONATORIO INICIADOS/SOBRE NO TOTAL DE PROCESOS QUE SE DEBEN INICIAR."/>
    <n v="100"/>
    <s v="SUBDIREC CONTROL AMBIENTAL SECTOR PÚBLICO"/>
    <m/>
    <s v="2013-12-27"/>
    <s v="2015-04-30"/>
    <s v=""/>
    <m/>
    <x v="0"/>
    <x v="0"/>
  </r>
  <r>
    <n v="300"/>
    <x v="0"/>
    <s v="HÁBITAT Y AMBIENTE"/>
    <s v="SECRETARIA DISTRITAL DE AMBIENTE"/>
    <s v="126"/>
    <n v="2014"/>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s v="ESTABLECER E IMPLEMENTAR PLAN DE TRABAJO PARA VERIFICAR CADA UNO DE LOS EXPEDIENTES RELACIONADOS EN EL CUADRO 17 Y GARANTIZAR QUE CUENTEN CON TODA LA DOCUMENTACION AL DÍA."/>
    <s v="EXPEDIENTES COMPLETOS/TOTAL DE EXPEDIENTES A REVISAR SEGÚN CON CUADRO 17"/>
    <s v="NO DE EXPEDIENTES COMPLETOS/NO TOTAL DE EXPEDIENTES QUE SE DEBEN REVISAR DE ACUERDO CON EL CUADRO 17"/>
    <n v="100"/>
    <s v="SUBDIREC CONTROL AMBIENTAL SECTOR PÚBLICO"/>
    <m/>
    <s v="2013-12-27"/>
    <s v="2015-04-30"/>
    <s v=""/>
    <m/>
    <x v="0"/>
    <x v="0"/>
  </r>
  <r>
    <n v="301"/>
    <x v="3"/>
    <s v="HÁBITAT Y AMBIENTE"/>
    <s v="SECRETARIA DISTRITAL DE AMBIENTE"/>
    <s v="126"/>
    <n v="2016"/>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s v="INCLUSIÓN DE UNA OBLIGACIÓN EN LOS CONTRATOS DE LOS ABOGADOS DE LA SUBDIRECCIÓN CONTRACTUAL SEGÚN LA CUAL DEBEN PUBLICAR CADA UNO LOS PROCESOS CONTRACTUALES QUE LE SEAN ASIGNADOS."/>
    <s v="CONTRATOS SUSCRITOS Y PUBLICADOS"/>
    <s v="CONTRATOS O MODIFICACIONES PUBLICADOS/CONTRATOS O MODIFICACIONES SUSCRITOS"/>
    <n v="1"/>
    <s v="SC"/>
    <m/>
    <s v="2017-01-30"/>
    <s v="2017-12-31"/>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n v="2016"/>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s v="INSERTAR EN LOS EXPEDIENTES DE LOS USUARIOS DE ESTACIONES DE SERVICIO, RELACIONADOS CON VERTIMIENTOS (COD 05) Y SANCIONATORIOS (COD 08), LOS DOCUMENTOS CORRESPONDIENTES A VIGENCIAS 2015 Y ANTERIORES EN ORDEN CRONOLÓGICO."/>
    <s v="EXP DE LOS USUARIOS DE EDS RELACIONADOS CON VERTIMIENTOS (05) Y SANCIONATORIOS (08) ACTUALIZADOS"/>
    <s v="(EXPEDIENTES DE USUARIOS DE HIDOCARBUROS ACTUALIZADOS/TOTAL DE EXPEDIENTES) *100"/>
    <n v="1"/>
    <s v="DCA"/>
    <s v="EVALULACION Y CONTROL AMBIENTAL"/>
    <s v="2016-09-02"/>
    <s v="2017-07-31"/>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n v="2015"/>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3-31"/>
    <s v=""/>
    <m/>
    <x v="0"/>
    <x v="0"/>
  </r>
  <r>
    <n v="304"/>
    <x v="5"/>
    <s v="HÁBITAT Y AMBIENTE"/>
    <s v="SECRETARIA DISTRITAL DE AMBIENTE"/>
    <s v="126"/>
    <n v="2017"/>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ACTUALIZAR LOS MAPAS DE RUIDO DE LAS LOCALIDADES URBANAS DEL DISTRITO CAPITAL EN CUMPLIMIENTO CON LOS PARÁMETROS ESTABLECIDOS EN LA RESOLUCIÓN 0627/2006 EMITIDA POR EL ENTONCES MINISTERIO DE AMBIENTE, VIVIENDA Y DESARROLLO TERRITORIAL."/>
    <s v="MAPAS DE RUIDO ACTUALIZADOS"/>
    <s v="NO. DE MAPAS DE RUIDO ACTUALIZADOS DE LAS LOCALIDADES URBANAS DEL DISTRITO/ TOTAL DE MAPAS A ACTUALIZAR DE LAS LOCALIDADES URBANAS DEL DISTRITO"/>
    <n v="1"/>
    <s v="SCAAV"/>
    <m/>
    <s v="2017-11-22"/>
    <s v="2018-06-30"/>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n v="2017"/>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REALIZAR UN REPORTE TRIMESTRAL DE LA CANTIDAD Y  TIPO DE EVENTOS PRESENTADOS ASOCIADOS A SUMINISTRO DE INFORMACIÓN ERRÓNEA Y ACTUAR SOBRE LAS CAUSAS IMPUTABLES A LA SDA Y QUE SEAN MÁS RECURRENTES  Y/O DE MAYOR INCIDENCIA."/>
    <s v="INFORMES TRIMESTRALES"/>
    <s v="INFORMES REALIZADOS / INFORMES PROGRAMADOS"/>
    <n v="3"/>
    <s v="SCAAV"/>
    <m/>
    <s v="2017-08-28"/>
    <s v="2018-06-30"/>
    <n v="0"/>
    <s v="En ejecución"/>
    <x v="2"/>
    <x v="1"/>
  </r>
  <r>
    <n v="306"/>
    <x v="0"/>
    <s v="HÁBITAT Y AMBIENTE"/>
    <s v="SECRETARIA DISTRITAL DE AMBIENTE"/>
    <s v="126"/>
    <n v="2013"/>
    <n v="807"/>
    <x v="168"/>
    <n v="1"/>
    <s v="DIRECCIÓN SECTOR HABITAT Y AMBIENTE"/>
    <s v="05 - AUDITORIA ESPECIAL"/>
    <s v="N/A"/>
    <s v="N/A"/>
    <s v="HALLAZGO ADMINISTRATIVO CON INCIDENCIA DISCIPLINARIA POR LA DEBILIDAD DEL SISTEMA DE INFORMACIÓN PARA EL CONTROL Y SEGUIMIENTO A VERTIMIENTOS"/>
    <s v="DEBILIDADES DE CONTROL"/>
    <s v="REALIZAR LA ACTUALIZACIÓN DOCUMENTAL DE LOS EXPEDIENTES DE VERTIMIENTOS DESCRITOS EN EL HALLAZGO  EN EL MÓDULO DE EXPEDIENTES DEL SISTEMA FOREST"/>
    <s v="EXPEDIENTES ACTUALIZADOS FOREST/EXPEDIENTES VERTIMIENTOS DESCRITOS EN HALLAZGO"/>
    <s v="NO DE EXPEDIENTES ACTUALIZADOS EN FOREST/# DE EXPEDIENTES DE VERTIMIENTOS DESCRITOS EN EL HALLAZGO"/>
    <n v="100"/>
    <s v="SRHS Y SCASP"/>
    <m/>
    <s v="2013-09-15"/>
    <s v="2015-12-29"/>
    <s v=""/>
    <m/>
    <x v="0"/>
    <x v="0"/>
  </r>
  <r>
    <n v="307"/>
    <x v="0"/>
    <s v="HÁBITAT Y AMBIENTE"/>
    <s v="SECRETARIA DISTRITAL DE AMBIENTE"/>
    <s v="126"/>
    <n v="2013"/>
    <n v="807"/>
    <x v="168"/>
    <n v="2"/>
    <s v="DIRECCIÓN SECTOR HABITAT Y AMBIENTE"/>
    <s v="05 - AUDITORIA ESPECIAL"/>
    <s v="N/A"/>
    <s v="N/A"/>
    <s v="HALLAZGO ADMINISTRATIVO CON INCIDENCIA DISCIPLINARIA POR LA DEBILIDAD DEL SISTEMA DE INFORMACIÓN PARA EL CONTROL Y SEGUIMIENTO A VERTIMIENTOS"/>
    <s v="DEBILIDADES DE CONTROL"/>
    <s v="INICIAR EL TRÁMITE DE RECONSTRUCCIÓN DE LOS EXPEDIENTES DESCRITOS EN LOS CUADROS 9 Y 10 DEL HALLAZGO 3.1.1."/>
    <s v="EXPEDIENTES RECONSTRUIDOS/EXPEDIENTES  DESCRITOS EN CUADROS 9 Y 10 HALLAZGO 3.1.1."/>
    <s v="NO. DE EXPEDIENTES RECONSTRUIDOS/NO DE EXPEDIENTES  DESCRITOS EN LOS CUADROS 9 Y 10 DEL HALLAZGO 3.1.1."/>
    <n v="100"/>
    <s v="SRHS"/>
    <m/>
    <s v="2013-09-15"/>
    <s v="2015-12-29"/>
    <s v=""/>
    <m/>
    <x v="0"/>
    <x v="0"/>
  </r>
  <r>
    <n v="308"/>
    <x v="7"/>
    <s v="HÁBITAT Y AMBIENTE"/>
    <s v="SECRETARIA DISTRITAL DE AMBIENTE"/>
    <s v="126"/>
    <n v="2017"/>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s v="REVISAR LOS PLANES DE MANEJO AMBIENTAL - PMA DE LOS PARQUES ECOLÓGICOS DISTRITALES DE HUMEDAL - PEDH, CON EL FIN DE ARMONIZAR LAS ACCIONES DE LOS QUE ASÍ LO REQUIERAN, CON LAS CONTENIDAS EN EL PLAN DE ACCIÓN DE LA POLÍTICA PÚBLICA DISTRITAL DE HUMEDALES."/>
    <s v="REVISIÓN ARMONIZACIÓN DE  PMAS FRENTE A PLAN DE ACCIÓN DE LA POLÍTICA DE HUMEDALES"/>
    <s v="PMA ARMONIZADOS /  TOTAL DE PMAS"/>
    <n v="100"/>
    <s v="SUBDIRECCIÓN DE ECOSISTEMAS Y RURALIDAD"/>
    <m/>
    <s v="2018-02-12"/>
    <s v="2018-12-31"/>
    <s v=""/>
    <m/>
    <x v="2"/>
    <x v="1"/>
  </r>
  <r>
    <n v="309"/>
    <x v="0"/>
    <s v="HÁBITAT Y AMBIENTE"/>
    <s v="SECRETARIA DISTRITAL DE AMBIENTE"/>
    <s v="126"/>
    <n v="2013"/>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10"/>
    <x v="0"/>
    <s v="HÁBITAT Y AMBIENTE"/>
    <s v="SECRETARIA DISTRITAL DE AMBIENTE"/>
    <s v="126"/>
    <n v="2015"/>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s v="IMPULSAR EL PROCESO DE INCUMPLIMIENTO DEL CONTRATO, PARA ESTABLECER EL PERJUICIO GENERADO POR EL CONTRATISTA A LA ADMINISTRACIÓN."/>
    <s v="COMUNICACIONES REMITIDAS A SUBDIRECCIÓN CONTRACTUAL"/>
    <s v="COMUNICACIONES REMITIDAS A SUBDIRECCIÓN CONTRACTUAL"/>
    <n v="1"/>
    <s v="SER - SUBDIRECCIÓN CONTRACTUAL"/>
    <m/>
    <s v="2015-09-11"/>
    <s v="2016-09-10"/>
    <s v=""/>
    <m/>
    <x v="0"/>
    <x v="0"/>
  </r>
  <r>
    <n v="311"/>
    <x v="8"/>
    <s v="HÁBITAT Y AMBIENTE"/>
    <s v="SECRETARIA DISTRITAL DE AMBIENTE"/>
    <s v="126"/>
    <n v="2016"/>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s v="INCORPORAR EN LOS ESTUDIOS PREVIOS DE LOS PROCESOS DE CONTRATACIÓN, EN EL MARCO DE LA MISIONALIDAD Y COMPETENCIAS INSTITUCIONALES, LA INDICACIÓN CLARA EN LA QUE SE REFIERA QUE EL CONTRATO SE CELEBRA EN CUMPLIMIENTO SENTENCIA RÍO BOGOTÁ."/>
    <s v="PROCESOS CONTRACTUALES CON INCIDENCIA EN LA SENTENCIA RÍO BOGOTÁ"/>
    <s v="NÚMERO DE ESTUDIOS PREVIOS JUSTIFICANDO LA INCIDENCIA SOBRE LA SENTENCIA / NÚMERO DE ESTUDIOS PREVIOS CON INCIDENCIA SOBRE LA SENTENCIA"/>
    <n v="1"/>
    <s v="DGA - SER"/>
    <s v="GESTION AMBIENTAL Y RURAL"/>
    <s v="2017-01-01"/>
    <s v="2017-12-20"/>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n v="2016"/>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CAPACITACIONES"/>
    <s v="CAPACITACIONES REALIZADAS /  CAPACITACIONES PROGRAMADAS"/>
    <n v="1"/>
    <s v="SC"/>
    <m/>
    <s v="2017-02-01"/>
    <s v="2017-06-30"/>
    <n v="75"/>
    <s v="Se realizó la segunda capacitación el 04 de agosto de 2017  en la cual se abordaron temas precontractuales y de supervisión. "/>
    <x v="1"/>
    <x v="1"/>
  </r>
  <r>
    <n v="313"/>
    <x v="8"/>
    <s v="HÁBITAT Y AMBIENTE"/>
    <s v="SECRETARIA DISTRITAL DE AMBIENTE"/>
    <s v="126"/>
    <n v="2016"/>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s v="AJUSTAR EL MODELO DE ESTUDIOS PREVIOS INCLUYENDO UN APARTADO SOBRE LA NECESIDAD DE CONTAR CON INTERVENTORÍA."/>
    <s v="FORMATO ESTUDIOS PREVIOS MODIFICADO"/>
    <s v="FORMATO ESTUDIOS PREVIOS MODIFICADO"/>
    <n v="1"/>
    <s v="SC"/>
    <m/>
    <s v="2017-01-01"/>
    <s v="2017-12-20"/>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n v="2016"/>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s v="PLANTEAR EN EL PLAN DE ADQUISICIONES DE LA SER LAS ALTERNATIVAS PARA LA ESCOGENCIA DEL EJECUTOR."/>
    <s v="PLAN DE ADQUISIONES CON ALTERNATIVAS DE SELECCIÓN"/>
    <s v="NO. DE PROCESOS CON ALTERNATIVAS DE SELECCIÓN/ PROCESOS PREVISTOS EN EL PLAN DE ADQUISICIONES."/>
    <n v="1"/>
    <s v="SER"/>
    <m/>
    <s v="2017-01-01"/>
    <s v="2017-03-30"/>
    <n v="100"/>
    <s v="Plan de Adquisiciones 2017 en el cual se plantean las alternativas de selección para todos los procesos"/>
    <x v="1"/>
    <x v="1"/>
  </r>
  <r>
    <n v="315"/>
    <x v="8"/>
    <s v="HÁBITAT Y AMBIENTE"/>
    <s v="SECRETARIA DISTRITAL DE AMBIENTE"/>
    <s v="126"/>
    <n v="2016"/>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s v="REALIZAR CAPACITACIÓN A LOS SUPERVISORES Y APOYOS A LA SUPERVISIÓN SOBRE ADECUADO SEGUIMIENTO A LA EJECUCIÓN CONTRACTUAL."/>
    <s v="CAPACITACIONES"/>
    <s v="CAPACITACIONES REALIZADAS /  CAPACITACIONES PROGRAMADAS"/>
    <n v="1"/>
    <s v="SC"/>
    <m/>
    <s v="2017-02-01"/>
    <s v="2017-06-30"/>
    <n v="75"/>
    <s v="Se realizó la segunda capacitación el 04 de agosto de 2017  en la cual se abordaron temas precontractuales y de supervisión. "/>
    <x v="1"/>
    <x v="1"/>
  </r>
  <r>
    <n v="316"/>
    <x v="8"/>
    <s v="HÁBITAT Y AMBIENTE"/>
    <s v="SECRETARIA DISTRITAL DE AMBIENTE"/>
    <s v="126"/>
    <n v="2016"/>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PLANTEAR LAS ESTRUCTURAS DE COSTOS DE LOS CONVENIOS TENIENDO EN CUENTA LA NORMATIVIDAD ESTABLECIDA EN EL DECRETO 777 DE 1993."/>
    <s v="ESTRUCTURA DE COSTOS DE CONVENIOS ACORDES CON DECRETO 777 DE 1993"/>
    <s v="ESTRUCTURA DE COSTOS DE CONVENIOS ACORDES CON DECRETO 777 DE 1993"/>
    <n v="1"/>
    <s v="SER"/>
    <m/>
    <s v="2017-01-01"/>
    <s v="2017-12-20"/>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n v="2016"/>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s v="REALIZAR CAPACITACIÓN EN TEMAS RELACIONADOS CON REGIMENES ESPECIALES DE CONTRATACIÓN."/>
    <s v="CAPACITACIONES"/>
    <s v="CAPACITACIONES REALIZADAS /  CAPACITACIONES PROGRAMADAS"/>
    <n v="1"/>
    <s v="SER"/>
    <m/>
    <s v="2017-02-01"/>
    <s v="2017-06-3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n v="2017"/>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IMPLEMENTAR LAS ETAPAS 2 Y 3 ESTABLECIDAS EN EL DECRETO 335 DE 2017, POR MEDIO DEL CUAL SE ADOPTA LA ESTRATEGIA PARA LA ACTUALIZACIÓN DEL PLAN DECENAL DE DESCONTAMINACIÓN, CON EL OBJETO DE LOGRAR AVANCES CONCRETOS EN CALIDAD DEL AIRE."/>
    <s v="CUMPLIMIENTO DE LOS PLAZOS ESTABLECIDOS EN EL DECRETO 335 DE 2017 PARA LAS ETAPAS 2 Y 3"/>
    <s v="ETAPAS 2 Y 3 DEL DECRETO 335 DE 2017 CUMPLIDAS."/>
    <n v="1"/>
    <s v="SCAAV"/>
    <m/>
    <s v="2017-08-28"/>
    <s v="2018-08-25"/>
    <n v="0"/>
    <s v="En ejecución"/>
    <x v="2"/>
    <x v="1"/>
  </r>
  <r>
    <n v="319"/>
    <x v="5"/>
    <s v="HÁBITAT Y AMBIENTE"/>
    <s v="SECRETARIA DISTRITAL DE AMBIENTE"/>
    <s v="126"/>
    <n v="2017"/>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REPORTAR EN EL POA AVANCES DEL PROYECTO DE INVERSIÓN 979 DE SCAAV DE ACUERDO CON LA HOJA DE VIDA DEL INDICADOR."/>
    <s v="REPORTES DEL PROYECTO EN EL POA"/>
    <s v="REPORTES EFECTUADOS EN EL POA/TOTAL DE REPORTES PROGRAMADOS EN EL POA"/>
    <n v="1"/>
    <s v="SCAAV"/>
    <m/>
    <s v="2017-11-22"/>
    <s v="2018-11-21"/>
    <n v="0"/>
    <s v="En ejecución"/>
    <x v="2"/>
    <x v="1"/>
  </r>
  <r>
    <n v="320"/>
    <x v="0"/>
    <s v="HÁBITAT Y AMBIENTE"/>
    <s v="SECRETARIA DISTRITAL DE AMBIENTE"/>
    <s v="126"/>
    <n v="2015"/>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21"/>
    <x v="4"/>
    <s v="HÁBITAT Y AMBIENTE"/>
    <s v="SECRETARIA DISTRITAL DE AMBIENTE"/>
    <s v="126"/>
    <n v="2016"/>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s v="REALIZAR EL CONTROL A USUARIOS DE LAS ESTACIONES DE SERVICIO QUE HAN DESMANTELADO O PRETENDEN DESMANTELAR LAS ACTIVIDADES DE ALMACENAMIENTO Y DISTRIBUCION DE COMBUSTIBLE."/>
    <s v="EDS DESMANTELADAS O POR DESMANTELAR CON ACTIVIDADES DE CONTROL."/>
    <s v="(EDS DESMANTELADAS O POR DESMANTELAR CON ACTIVIDADES DE CONTROL EN EL MARCO DE LA NORMATIVA VIGENTE/TOTAL (17) DE EDS DESMANTELADAS O POR DESMANTELAR)*100"/>
    <n v="1"/>
    <s v="SRHS"/>
    <m/>
    <s v="2016-09-02"/>
    <s v="2017-07-31"/>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n v="2017"/>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s v="CUMPLIR CON LA INTERVENCIÓN EN LOS HUMEDALES EL TUNJO Y SALITRE SEGÚN LO ESTABLECIDO EN EL PROTOCOLO DE RECUPERACAIÓN Y REHABILITACIÓN ECOLÓGICA DE HUMEDALES EN CENTROS URBANOS MIENTRAS SE FORMULAN O CULMINAN LOS PMA"/>
    <s v="CUMPLIMIENTO DE LOS PROTOCOLOS DE INTERVENCION DE LOS 2 HUMEDALES"/>
    <s v="ACTIVIDADES EJECUTADAS DURANTE EL PERIODO / ACTIVIDADES PROGRAMADAS PARA EL PERIODO"/>
    <n v="100"/>
    <s v="SUBDIRECCION DE ECOSISTEMAS Y RURALIDAD"/>
    <m/>
    <s v="2018-02-12"/>
    <s v="2018-12-31"/>
    <s v=""/>
    <m/>
    <x v="2"/>
    <x v="1"/>
  </r>
  <r>
    <n v="323"/>
    <x v="7"/>
    <s v="HÁBITAT Y AMBIENTE"/>
    <s v="SECRETARIA DISTRITAL DE AMBIENTE"/>
    <s v="126"/>
    <n v="2017"/>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s v="ENVIAR A LA DIRECCIÓN LEGAL AMBIENTAL DE LA SECRETARÍA DISTRITAL DE AMBIENTE LOS DOCUMENTOS TÉCNICOS RECIBIDOS PARA SU TRÁMITE DE APROBACIÓN, SEGÚN MARCO NORMATIVO VIGENTE."/>
    <s v="PLANES DE MANEJO APROBADOS."/>
    <s v="PLANES DE MANEJO APROBADOS"/>
    <n v="100"/>
    <s v="SUBDIRECCIÓN DE POLÍTICAS Y PLANES AMBIENTALES"/>
    <m/>
    <s v="2018-02-12"/>
    <s v="2018-12-31"/>
    <s v=""/>
    <m/>
    <x v="2"/>
    <x v="1"/>
  </r>
  <r>
    <n v="324"/>
    <x v="7"/>
    <s v="HÁBITAT Y AMBIENTE"/>
    <s v="SECRETARIA DISTRITAL DE AMBIENTE"/>
    <s v="126"/>
    <n v="2017"/>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s v="ACTUALIZAR EL PROCEDIMIENTO &quot;FORMULACIÓN Y/O AJUSTES DE POLÍTICAS Y/O INSTRUMENTOS DE PLANEACIÓN AMBIENTAL&quot; CÓDIGO 26PM02-PR13- MEDIANTE LA INCLUSIÓN DE UN CONTROL PARA GARANTIZAR LA APLICACIÓN DEL PROCESO DE CONSULTA PREVIA EN CASO DE QUE SE REQUIERA."/>
    <s v="PROCEDIMIENTO AJUSTADO"/>
    <s v="PROCEDIMIENTO AJUSTADO"/>
    <n v="100"/>
    <s v="SUBDIRECCIÓN DE POLÍTICAS Y PLANES AMBIENTALES"/>
    <m/>
    <s v="2018-02-12"/>
    <s v="2018-12-31"/>
    <s v=""/>
    <m/>
    <x v="2"/>
    <x v="1"/>
  </r>
  <r>
    <n v="325"/>
    <x v="0"/>
    <s v="HÁBITAT Y AMBIENTE"/>
    <s v="SECRETARIA DISTRITAL DE AMBIENTE"/>
    <s v="126"/>
    <n v="2015"/>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IDENTIFICAR Y APORTAR CON FUNDAMENTO EN LAS OBLIGACIONES CONTRACTUALES ESPECIFICAS DEL CONTRATO 098/2013 LOS DOCUMENTOS PRODUCIDOS QUE DAN CUENTA DEL CUMPLIMIENTO DE CADA OBLIGACIÓN CONTRACTUAL, APORTANDO LOS SOPORTES AL EXPEDIENTE DEL CONTRATO."/>
    <s v="INF SOPORTE CUMPLIM CADA OBLIGACIÓN CONTRACTUAL APORTADA AL EXPEDIENTE DE CONTRATO."/>
    <s v="INFORMACIÓN SOPORTE DEL CUMPLIMIENTO DE CADA OBLIGACIÓN CONTRACTUAL APORTADA AL EXPEDIENTE DEL CONTRATO."/>
    <n v="100"/>
    <s v="DESPACHO"/>
    <m/>
    <s v="2015-09-11"/>
    <s v="2015-11-30"/>
    <s v=""/>
    <m/>
    <x v="0"/>
    <x v="0"/>
  </r>
  <r>
    <n v="326"/>
    <x v="0"/>
    <s v="HÁBITAT Y AMBIENTE"/>
    <s v="SECRETARIA DISTRITAL DE AMBIENTE"/>
    <s v="126"/>
    <n v="2015"/>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s v="SOLICITAR AL ADMINISTRADOR DEL SISTEMA INTEGRADO DE GESTIÓN LA ACTUALIZACIÓN DE LA POLÍTICA DE OPERACIÓN DEL PROCESO DE GESTIÓN DE RECURSOS FISICOS, EN LO RELACIONADO CON LOS CONTRATOS DE ASESORÍA QUE SUSCRIBA LA SDA."/>
    <s v="POLÍTICA DEL PROCESO DE GESTIÓN DE RECURSOS FÍSICOS ACTUALIZADA."/>
    <s v="POLÍTICA DEL PROCESO DE GESTIÓN DE RECURSOS FÍSICOS ACTUALIZADA."/>
    <n v="100"/>
    <s v="DESPACHO"/>
    <m/>
    <s v="2015-09-11"/>
    <s v="2015-11-30"/>
    <s v=""/>
    <m/>
    <x v="0"/>
    <x v="0"/>
  </r>
  <r>
    <n v="327"/>
    <x v="9"/>
    <s v="HÁBITAT Y AMBIENTE"/>
    <s v="SECRETARIA DISTRITAL DE AMBIENTE"/>
    <s v="126"/>
    <n v="2015"/>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GESTIONAR LOS PRODUCTOS FALTANTES IDENTIFICADOS, SI ES EL CASO, LUEGO DE REALIZAR LA REVISIÓN DE LOS PRODUCTOS ENTREGADOS ENTRE LA SECRETARÍA DISTRITAL DE AMBIENTE Y EL JARDÍN BOTÁNICO DE BOGOTÁ."/>
    <s v="PORCENTAJE DE PRODUCTOS GESTIONADOS"/>
    <s v="N° DE PRODUCTOS GESTIONADOS/ N° DE PRODUCTOS FALTANTES"/>
    <n v="100"/>
    <s v="SSFFS"/>
    <m/>
    <s v="2016-03-01"/>
    <s v="2016-12-31"/>
    <s v=""/>
    <m/>
    <x v="0"/>
    <x v="0"/>
  </r>
  <r>
    <n v="328"/>
    <x v="9"/>
    <s v="HÁBITAT Y AMBIENTE"/>
    <s v="SECRETARIA DISTRITAL DE AMBIENTE"/>
    <s v="126"/>
    <n v="2015"/>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s v="REALIZAR MESAS DE TRABAJO INTERINSTITUCIONAL CON EL JBB PARA ARTICULAR LAS ACCIONES NECESARIAS FRENTE A LAS INCONSISTENCIAS ENCONTRADAS."/>
    <s v="CANTIDAD DE PRONUNCIAMIENTOS O ACUERDOS"/>
    <s v="DOS (2) PRONUNCIAMIENTOS Y/O ACUERDOS DE LAS MESAS DE TRABAJO."/>
    <n v="100"/>
    <s v="SSFFS"/>
    <m/>
    <s v="2016-03-01"/>
    <s v="2016-12-31"/>
    <s v=""/>
    <m/>
    <x v="0"/>
    <x v="0"/>
  </r>
  <r>
    <n v="329"/>
    <x v="1"/>
    <s v="HÁBITAT Y AMBIENTE"/>
    <s v="SECRETARIA DISTRITAL DE AMBIENTE"/>
    <s v="126"/>
    <n v="2017"/>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UTO QUE DECRETA PRUEBAS NOTIFICADO"/>
    <s v="AUTO QUE DECRETA PRUEBAS NOTIFICADO"/>
    <n v="1"/>
    <s v="SCASP"/>
    <m/>
    <s v="2017-05-24"/>
    <s v="2017-12-31"/>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n v="2011"/>
    <n v="800"/>
    <x v="176"/>
    <n v="1"/>
    <s v="DIRECCIÓN SECTOR HABITAT Y AMBIENTE"/>
    <s v="01 - AUDITORIA DE REGULARIDAD"/>
    <s v="N/A"/>
    <s v="N/A"/>
    <s v="HALLAZGO ADMINISTRATIVO CON INCIDENCIA DISCIPLINARIA POR NO ADOPTAR LAS TABLAS DE RETENCIÓN DOCUMENTAL"/>
    <s v="DEBILIDADES DE CONTROL"/>
    <s v="ADOPTAR MEDIANTE ACTO ADMINISTRATIVOS LAS TABLAS DE RETENCIÓN DOCUMENTAL DEBIDAMENTE APROBADAS POR EL COMITÉ DE ARCHIVO DE SDA."/>
    <s v="ACTO ADMINISTRATIVO DE ADOPCIÓN"/>
    <s v="ACTO ADMINISTRATIVO DE ADOPCIÓN"/>
    <n v="100"/>
    <s v="DGC Y DPSIA"/>
    <m/>
    <s v="2015-06-09"/>
    <s v="2015-12-29"/>
    <s v=""/>
    <m/>
    <x v="0"/>
    <x v="0"/>
  </r>
  <r>
    <n v="331"/>
    <x v="1"/>
    <s v="HÁBITAT Y AMBIENTE"/>
    <s v="SECRETARIA DISTRITAL DE AMBIENTE"/>
    <s v="126"/>
    <n v="2017"/>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s v="SOCIALIZAR EL PROCEDIMIENTO:  &quot;COMPENSACIÓN POR ENDURECIMIENTO DE ZONAS VERDES&quot;, CÓDIGO 126PM03-PR32."/>
    <s v="PROCEDIMIENTO SOCIALIZADO"/>
    <s v="PROCEDIMIENTO SOCIALIZADO"/>
    <n v="1"/>
    <s v="SCASP"/>
    <m/>
    <s v="2017-05-24"/>
    <s v="2017-12-31"/>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n v="2017"/>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CUMPLIR CON EL SEGUIMIENTO DEL PDDAB EN LOS TÉRMINOS PREVISTOS EN EL DECRETO 98 DE 2011, EFECTUANDO REVISIÓN EN EL 2018, DEL AVANCE EN EL LOGRO DE LAS METAS ESTABLECIDAS."/>
    <s v="EVALUACIÓN DE PDDAB"/>
    <s v="PDDAB EVALUADO"/>
    <n v="1"/>
    <s v="SCAAV"/>
    <m/>
    <s v="2017-08-28"/>
    <s v="2018-08-25"/>
    <n v="0"/>
    <s v="En ejecución"/>
    <x v="2"/>
    <x v="1"/>
  </r>
  <r>
    <n v="333"/>
    <x v="4"/>
    <s v="HÁBITAT Y AMBIENTE"/>
    <s v="SECRETARIA DISTRITAL DE AMBIENTE"/>
    <s v="126"/>
    <n v="2016"/>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s v="REALIZAR LAS ACTUACIONES ADMINISTRATIVAS RELACIONADAS CON LA SOLICITUD Y TRÁMITE DEL PERMISO DE VERTIMIENTOS DE LAS ESTACIONES DE SERVICIO QUE SEAN OBJETO DE PERMISO Y QUE OPERAN SIN EL MISMO."/>
    <s v="ACTUACIONES ADMINISTRIVAS EXPEDIDAS"/>
    <s v="(EDS CON ACTUACIONES  ADMINISTRATIVAS RELACIONADAS CON EL PERMISO DE VERTIMIENTO/TOTAL (47) DE ESTACIONES SIN SOLICITUD DE PERMISO  DE VERTIMIENTOS *100"/>
    <n v="1"/>
    <s v="SRHS"/>
    <m/>
    <s v="2016-09-02"/>
    <s v="2017-05-31"/>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n v="2017"/>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s v="REVISAR LOS PMAS CON EL FIN DE PRIORIZAR LOS QUE REQUIERAN ACTUALIZACIÓN, DE CONFORMIDAD CON LO ESTIPULADO EN LA RESOLUCIÓN NO. 196 DE 2006 DEL MINISTERIO DE AMBIENTE Y DESARROLLO SOSTENIBLE."/>
    <s v="PRIORIZACIÓN PMA PARA ACTUALIZACIÓN"/>
    <s v="PMA ACTUALIZADOS / PMA PRIORIZADOS PARA ACTUALIZACIÓN"/>
    <n v="100"/>
    <s v="SUBDIRECCION DE ECOSISTEMAS Y RURALIDAD"/>
    <m/>
    <s v="2018-02-12"/>
    <s v="2018-12-31"/>
    <s v=""/>
    <m/>
    <x v="2"/>
    <x v="1"/>
  </r>
  <r>
    <n v="335"/>
    <x v="5"/>
    <s v="HÁBITAT Y AMBIENTE"/>
    <s v="SECRETARIA DISTRITAL DE AMBIENTE"/>
    <s v="126"/>
    <n v="2017"/>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SOCIALIZACIÓN DEL PROCEDIMIENTO 126PM04-PR14 “MONITOREO, SEGUIMIENTO Y CONTROL DE RUIDO EN EL DISTRITO CAPITAL”"/>
    <s v="PROCEDIMIENTO SOCIALIZADO"/>
    <s v="NO. DE SOCIALIZACIONES REALIZADAS /NO. DE SOCIALIZACIONES PROGRAMADAS DEL GRUPO RUIDO"/>
    <n v="1"/>
    <s v="SCAAV"/>
    <m/>
    <s v="2017-11-22"/>
    <s v="2018-06-30"/>
    <n v="0"/>
    <s v="En ejecución"/>
    <x v="2"/>
    <x v="1"/>
  </r>
  <r>
    <n v="336"/>
    <x v="0"/>
    <s v="HÁBITAT Y AMBIENTE"/>
    <s v="SECRETARIA DISTRITAL DE AMBIENTE"/>
    <s v="126"/>
    <n v="2013"/>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s v="REALIZAR Y MANTENER ACTUALIZADA LA BASE DE DATOS DE CONTROL A LOS PREDIOS AFECTADOS POR MINERÍA PARA REALIZAR CONTROL Y SEGUIMIENTO."/>
    <s v="BASE DATOS CON INFORMACIÓN DE PREDIOS AFECTADOS POR MINERÍA EN BOGOTÁ."/>
    <s v="1 BASE DE DATOS CON LA INFORMACIÓN DE LOS PREDIOS AFECTADOS POR MINERÍA EN BOGOTÁ."/>
    <n v="100"/>
    <s v="SUBDIRECCIÓN DEL RECURSO HÍDRICO Y DEL SUELO"/>
    <m/>
    <s v="2013-06-01"/>
    <s v="2015-12-29"/>
    <s v=""/>
    <m/>
    <x v="0"/>
    <x v="0"/>
  </r>
  <r>
    <n v="337"/>
    <x v="0"/>
    <s v="HÁBITAT Y AMBIENTE"/>
    <s v="SECRETARIA DISTRITAL DE AMBIENTE"/>
    <s v="126"/>
    <n v="2015"/>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s v="FORTALECER LA SUPERVS. CON CAPACITACIONES DIRIGIDAS AL ENTE HACIENDO ÉNFASIS EN LIQUIDACIONES DE LOS CONTRATOS, LA INFORMACIÓN DOCUMENTAL, LOS DEBERES DURANTE LAS ETAPAS CONTRACTUALES Y SOBRE EL MANUAL CONTRATAC. DE LA SDA"/>
    <s v="CAPACITACIONES REALIZADAS / NO. DE CAPACITACIONES PROGRAMADAS"/>
    <s v="NO CAPACITACIONES REALIZADAS/NO CAPACITACIONES PROGRAMADAS PRESENTACIÓN CON TEMAS TRATADOS Y LISTAS DE ASISTENCIA"/>
    <n v="100"/>
    <s v="SUBDIRECCIÓN CONTRACTUAL"/>
    <m/>
    <s v="2015-09-11"/>
    <s v="2016-03-31"/>
    <s v=""/>
    <m/>
    <x v="0"/>
    <x v="0"/>
  </r>
  <r>
    <n v="338"/>
    <x v="0"/>
    <s v="HÁBITAT Y AMBIENTE"/>
    <s v="SECRETARIA DISTRITAL DE AMBIENTE"/>
    <s v="126"/>
    <n v="2015"/>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s v="ADELANTAR EL TRÁMITE CONTRACTUAL RESPECTIVO PARA GARANTIZAR LA LIQUIDACIÓN DE LOS CONTRATOS 895,955,828 Y 927 DE 2013"/>
    <s v="ACTAS DE LIQUIDACIÓN DE LOS CONTRATOS OBSERVADOS"/>
    <s v="ACTAS DE LIQUIDACIÓN DE LOS CONTRATOS OBSERVADOS"/>
    <n v="100"/>
    <s v="SUBDIRECCIÓN CONTRACTUAL"/>
    <m/>
    <s v="2015-09-11"/>
    <s v="2016-03-31"/>
    <s v=""/>
    <m/>
    <x v="0"/>
    <x v="0"/>
  </r>
  <r>
    <n v="339"/>
    <x v="5"/>
    <s v="HÁBITAT Y AMBIENTE"/>
    <s v="SECRETARIA DISTRITAL DE AMBIENTE"/>
    <s v="126"/>
    <n v="2017"/>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CONSOLIDAR LA EVIDENCIA DOCUMENTAL (REGISTROS) QUE DE CUENTA DE LOS EJERCICIOS DE PLANEACIÓN DE LAS ACTIVIDADES PROPUESTAS EN EL PLAN DE ACCIÓN ANUAL PARA EL CUMPLIMIENTO DE LA META PROPUESTA EN EL PROYECTO 979, EN EL SERVIDOR DE LA ENTIDAD"/>
    <s v="REGISTROS DOCUMENTALES REPORTADOS  EN EL SERVIDOR DE LA ENTIDAD CON LAS EVIDENCIAS DE SOPORTE"/>
    <s v="NO. DE REGISTROS DOCUMENTALES CON EVIDENCIAS, REGISTRADOS EN EL SERVIDOR DE LA ENTIDAD POR PARTE DEL GRUPO RUIDO/NO. TOTAL DE REGISTROS EN EL SERVIDOR"/>
    <n v="1"/>
    <s v="SCAAV"/>
    <m/>
    <s v="2017-11-22"/>
    <s v="2018-06-30"/>
    <n v="0"/>
    <s v="En ejecución"/>
    <x v="2"/>
    <x v="1"/>
  </r>
  <r>
    <n v="340"/>
    <x v="7"/>
    <s v="HÁBITAT Y AMBIENTE"/>
    <s v="SECRETARIA DISTRITAL DE AMBIENTE"/>
    <s v="126"/>
    <n v="2017"/>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s v="IMPLEMENTAR UNA HERRAMIENTA QUE PERMITA REALIZAR SEGUIMIENTO AL CUMPLIMIENTO DE LAS ACCIONES ESTABLECIDAS EN LOS PMAS."/>
    <s v="IMPLEMENTACIÓN DE HERRAMIENTA"/>
    <s v="HERRAMIENTA EN FUNCIONAMIENTO"/>
    <n v="100"/>
    <s v="SUBDIRECCION DE ECOSISTEMAS Y RURALIDAD"/>
    <m/>
    <s v="2018-02-12"/>
    <s v="2018-12-31"/>
    <s v=""/>
    <m/>
    <x v="2"/>
    <x v="1"/>
  </r>
  <r>
    <n v="341"/>
    <x v="7"/>
    <s v="HÁBITAT Y AMBIENTE"/>
    <s v="SECRETARIA DISTRITAL DE AMBIENTE"/>
    <s v="126"/>
    <n v="2017"/>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s v="REALIZAR ALERTAS DE SEGUIMIENTO, A LAS DEPENDENCIAS RESPONSABLES  DE LAS ACCIONES DE CONTROL POR INCUMPLIMIENTOS EN LA IMPLEMENTACIÓN DE LOS PMAS"/>
    <s v="REQUERIMIENTOS INTERNOS Y EXTERNOS"/>
    <s v="REQUERIMIENTOS CON SEGUIMIENTO / REQUERIMIENTOS REALIZADOS"/>
    <n v="0.5"/>
    <s v="SUBDIRECCION DE ECOSISTEMAS Y RURALIDAD"/>
    <m/>
    <s v="2018-02-12"/>
    <s v="2018-12-31"/>
    <s v=""/>
    <m/>
    <x v="2"/>
    <x v="1"/>
  </r>
  <r>
    <n v="342"/>
    <x v="4"/>
    <s v="HÁBITAT Y AMBIENTE"/>
    <s v="SECRETARIA DISTRITAL DE AMBIENTE"/>
    <s v="126"/>
    <n v="2016"/>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s v="REALIZAR ACTUACIONES ADMINISTRATIVAS DE REQUERIMIENTO DE TRÁMITE DE REGISTRO DE VERTIMIENTOS A LAS EDS QUE NO CUENTAN CON EL MISMO."/>
    <s v="ACTUACIONES ADMINISTRIVAS EXPEDIDAS"/>
    <s v="(ACTUACIONES EMITIDAS RELACIONADAS CON SOLICITUD DE RV/TOTAL (237) DE EDS SIN REGISTRO DE VERTIMIENTOS *100"/>
    <n v="1"/>
    <s v="SRHS"/>
    <m/>
    <s v="2016-09-02"/>
    <s v="2017-05-31"/>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n v="2015"/>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DOCUMENTO DANDO LA DIRECTRIZ. 1(UNA)  HERRAMIENTA DE CONTROL A LOS INF. MENSUALES"/>
    <s v="1 DOCUMENTO DANDO LA DIRECTRIZ. 1 HERRAMIENTA DE CONTROL A LOS INFORMES MENSUALES"/>
    <n v="100"/>
    <s v="SUBDIREC CALIDAD DEL AIRE, AUDITIVA Y VISUAL"/>
    <m/>
    <s v="2015-12-09"/>
    <s v="2016-06-30"/>
    <s v=""/>
    <m/>
    <x v="0"/>
    <x v="0"/>
  </r>
  <r>
    <n v="344"/>
    <x v="6"/>
    <s v="HÁBITAT Y AMBIENTE"/>
    <s v="SECRETARIA DISTRITAL DE AMBIENTE"/>
    <s v="126"/>
    <n v="2017"/>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HACER SEGUIMIENTO SEMESTRAL AL INDICADOR QUE PERMITE EVALUAR EL AVANCE EN EL DESARROLLO DE LA FORMULACIÓN E IMPLEMENTACIÓN DE PROYECTOS DEL PLAN DE DESCONTAMINACIÓN DEL AIRE PARA BOGOTÁ Y EFECTUAR LOS CORRECTIVOS NECESARIOS."/>
    <s v="SEGUIMIENTO AL INDICADOR DE GESTIÓN QUE PERMITE EVALUAR EL PLAN DECENAL DE DESCONTAMINACIÓN DEL AIRE"/>
    <s v="SEGUIMIENTOS REALIZADOS / SEGUIMIENTOS PROGRAMADOS"/>
    <n v="2"/>
    <s v="SCAAV"/>
    <m/>
    <s v="2017-08-28"/>
    <s v="2018-07-31"/>
    <n v="0"/>
    <s v="En ejecución"/>
    <x v="2"/>
    <x v="1"/>
  </r>
  <r>
    <n v="345"/>
    <x v="6"/>
    <s v="HÁBITAT Y AMBIENTE"/>
    <s v="SECRETARIA DISTRITAL DE AMBIENTE"/>
    <s v="126"/>
    <n v="2017"/>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ESTABLECER UN PROCEDIMIENTO PARA ACTUALIZACIÓN Y CONSOLIDACIÓN DEL INVENTARIO DE FUENTES FIJAS INDUSTRIALES."/>
    <s v="PROCEDIMIENTO INVENTARIO DE FUENTES FIJAS INDUSTRIALES"/>
    <s v="PROCEDIMIENTO APROBADO MEDIANTE RESOLUCIÓN."/>
    <n v="1"/>
    <s v="SCAAV"/>
    <m/>
    <s v="2017-08-28"/>
    <s v="2018-08-25"/>
    <n v="0"/>
    <s v="En ejecución"/>
    <x v="2"/>
    <x v="1"/>
  </r>
  <r>
    <n v="346"/>
    <x v="0"/>
    <s v="HÁBITAT Y AMBIENTE"/>
    <s v="SECRETARIA DISTRITAL DE AMBIENTE"/>
    <s v="126"/>
    <n v="2015"/>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ESTUDIOS PREVIOS CON LA NOTA ACLARATORIA"/>
    <s v="ESTUDIOS PREVIOS CON LA NOTA ACLARATORIA"/>
    <n v="100"/>
    <s v="SC"/>
    <m/>
    <s v="2016-01-01"/>
    <s v="2016-11-30"/>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n v="2016"/>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s v="INICIAR LAS ACTUACIONES ADMINISTRATIVAS A LOS USUARIOS IDENTIFICADOS COMO INFRACTORES AMBIENTALES."/>
    <s v="ACTUACIONES ADMINISTRIVAS EXPEDIDAS"/>
    <s v="(ACTUACIONES ADMINISTRATIVAS INICIADAS A  USUARIOS INFRACTORES/TOTAL (17) USUARIOS IDENTIFICADOS COMO INFRACTORES *100"/>
    <n v="1"/>
    <s v="DCA - SRHS"/>
    <s v="EVALULACION Y CONTROL AMBIENTAL"/>
    <s v="2016-09-02"/>
    <s v="2017-05-31"/>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n v="2017"/>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s v="PLANTEAR PLAN DE CONTINGENCIA DE ADMINISTRACIÓN DE LOS PEDH, A EFECTOS DE GARANTIZAR SU ADMINISTRACIÓN CONSTANTE."/>
    <s v="PLAN DE CONTINGENCIA ELABORADO"/>
    <s v="PLAN DE CONTINGENCIA ELABORADO"/>
    <n v="100"/>
    <s v="SUBDIRECCIÓN CONTRACTUAL SUBDIRECCIÓN DE ECOSISTEMAS Y RURALIDAD"/>
    <m/>
    <s v="2018-02-12"/>
    <s v="2018-12-31"/>
    <s v=""/>
    <m/>
    <x v="2"/>
    <x v="1"/>
  </r>
  <r>
    <n v="349"/>
    <x v="5"/>
    <s v="HÁBITAT Y AMBIENTE"/>
    <s v="SECRETARIA DISTRITAL DE AMBIENTE"/>
    <s v="126"/>
    <n v="2017"/>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s v="ACTUALIZAR EL PROCEDIMIENTO &quot;OPERACIÓN DEL SISTEMA DE MONITOREO Y VIGILANCIA DE RUIDO DEL AEROPUERTO EL DORADO&quot; (126PM04-PR13)."/>
    <s v="PROCEDIMIENTO ACTUALIZADO"/>
    <s v="PROCEDIMIENTO ACTUALIZADO"/>
    <n v="1"/>
    <s v="SCAAV"/>
    <m/>
    <s v="2017-11-22"/>
    <s v="2018-11-21"/>
    <n v="0"/>
    <s v="En ejecución"/>
    <x v="2"/>
    <x v="1"/>
  </r>
  <r>
    <n v="350"/>
    <x v="0"/>
    <s v="HÁBITAT Y AMBIENTE"/>
    <s v="SECRETARIA DISTRITAL DE AMBIENTE"/>
    <s v="126"/>
    <n v="2015"/>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PRIORIZACIÓN DE LAS POTENCIALES ÁREAS PARA IMPLEMENTACIÓN DE ACCIONES DE RESTAURACIÓN ECOLÓGICA, EN LAS SUBCUENCAS DEL D.C."/>
    <s v="MESA DE ESPACIOS DEL AGUA EN DONDE SE PRIORIZAN ÁREAS  PARA RESTAURACIÓN"/>
    <s v="ACTAS DE REUNIÓN DE LA MESA DE ESPACIOS DEL AGUA EN DONDE SE PRIORIZAN ÁREAS  PARA RESTAURACIÓN"/>
    <n v="100"/>
    <s v="SUBDIRECCIÓN DE ECOSISTEMAS Y RURALIDAD"/>
    <m/>
    <s v="2015-09-11"/>
    <s v="2016-10-31"/>
    <s v=""/>
    <m/>
    <x v="0"/>
    <x v="0"/>
  </r>
  <r>
    <n v="351"/>
    <x v="0"/>
    <s v="HÁBITAT Y AMBIENTE"/>
    <s v="SECRETARIA DISTRITAL DE AMBIENTE"/>
    <s v="126"/>
    <n v="2015"/>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REALIZAR LAS ACTIVIDADES DE REPLANTE Y MANTENIMIENTO DE ÁREAS INTERVENIDAS CON ACCIONES DE RESTAURACIÓN ECOLÓGICA, UBICADAS EN INMEDIACIONES DEL PEDH JUAN AMARILLO."/>
    <s v="COMUNICACIONES REMITIDAS REPORTANDO CASOS DE AFECTACIÓN POR SEMOVIENTES EN ÁREAS RESTAURADAS."/>
    <s v="COMUNICACIONES REMITIDAS A LOS ORGANISMOS COMPETENTES REPORTANDO LOS CASOS DE AFECTACIÓN POR SEMOVIENTES EN ÁREAS RESTAURADAS."/>
    <n v="100"/>
    <s v="SUBDIRECCIÓN DE ECOSISTEMAS Y RURALIDAD"/>
    <m/>
    <s v="2015-09-11"/>
    <s v="2016-10-31"/>
    <s v=""/>
    <m/>
    <x v="0"/>
    <x v="0"/>
  </r>
  <r>
    <n v="352"/>
    <x v="0"/>
    <s v="HÁBITAT Y AMBIENTE"/>
    <s v="SECRETARIA DISTRITAL DE AMBIENTE"/>
    <s v="126"/>
    <n v="2015"/>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s v="GESTIONAR INTERINSTITUCIONALMENTE EL CERRAMIENTO DE ÁREAS INTERVENIDAS CON ACCIONES DE RESTAURACIÓN UBICADAS EN INMEDIACIONES DEL PEDH JUAN AMARILLO."/>
    <s v="ÁREAS GESTIONADAS PARA CERRAMIENTO EN LAS INMEDIACIONES DEL PEDH JUAN AMARILLO"/>
    <s v="ÁREAS GESTIONADAS PARA CERRAMIENTO EN LAS INMEDIACIONES DEL PEDH JUAN AMARILLO"/>
    <n v="100"/>
    <s v="SUBDIRECCIÓN DE ECOSISTEMAS Y RURALIDAD"/>
    <m/>
    <s v="2015-09-11"/>
    <s v="2016-09-10"/>
    <s v=""/>
    <m/>
    <x v="0"/>
    <x v="0"/>
  </r>
  <r>
    <n v="353"/>
    <x v="0"/>
    <s v="HÁBITAT Y AMBIENTE"/>
    <s v="SECRETARIA DISTRITAL DE AMBIENTE"/>
    <s v="126"/>
    <n v="2015"/>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s v="PROYECTAR Y ENVIAR OFICIO A CONVEZCOL SOLICITANDO SE PRONUNCIE SOBRE LA CUSTODÍA DE HISTORIAS CLÍNICAS DE LOS EQUINOS OBJETO DEL CONTRATO 1308-2013"/>
    <s v="OFICIO DE PRONUNCIAMIENTO SOBRE LA CUSTODIA DE HISTORIAS CLINICAS"/>
    <s v="OFICIO DE PRONUNCIAMIENTO SOBRE LA CUSTODIA DE HISTORIAS CLINICAS"/>
    <n v="1"/>
    <s v="SUBDIREC SILVICULTURA FLORA Y FAUNA SILVESTRE"/>
    <m/>
    <s v="2015-09-11"/>
    <s v="2015-11-30"/>
    <s v=""/>
    <m/>
    <x v="0"/>
    <x v="0"/>
  </r>
  <r>
    <n v="354"/>
    <x v="5"/>
    <s v="HÁBITAT Y AMBIENTE"/>
    <s v="SECRETARIA DISTRITAL DE AMBIENTE"/>
    <s v="126"/>
    <n v="2017"/>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MPLEMENTAR UN SISTEMA DE GENERACIÓN DE DATOS DE VUELO, PARA CORRELACIONAR LOS INDICADORES ACÚSTICOS DE LAS ESTACIONES DE MONITOREO DE RUIDO."/>
    <s v="SISTEMA DE GENERACIÓN IMPLEMENTADO"/>
    <s v="NO. DE SISTEMAS IMPLEMENTADOS"/>
    <n v="1"/>
    <s v="SCAAV"/>
    <m/>
    <s v="2017-11-22"/>
    <s v="2018-11-21"/>
    <n v="0"/>
    <s v="En ejecución"/>
    <x v="2"/>
    <x v="1"/>
  </r>
  <r>
    <n v="355"/>
    <x v="7"/>
    <s v="HÁBITAT Y AMBIENTE"/>
    <s v="SECRETARIA DISTRITAL DE AMBIENTE"/>
    <s v="126"/>
    <n v="2017"/>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s v="REALIZAR INFORMES TÉCNICOS  PARA REMITIRLOS LOS QUE PRESENTEN INFRACCIONES  O  FACTORES DE DETERIORO A LA DCA PARA QUE SE ADELANTEN LOS PROCESOS PERTINENTES"/>
    <s v="INFORMES TÉCNICOS REMITIDOS"/>
    <s v="NO. DE INFORMES REMITIDOS A DCA PARA ADELANTAR PROCESOS DURANTE EL PERIODO"/>
    <n v="100"/>
    <s v="SUBDIRECCION DE ECOSISTEMAS Y RURALIDAD"/>
    <m/>
    <s v="2018-02-12"/>
    <s v="2018-12-31"/>
    <s v=""/>
    <m/>
    <x v="2"/>
    <x v="1"/>
  </r>
  <r>
    <n v="356"/>
    <x v="4"/>
    <s v="HÁBITAT Y AMBIENTE"/>
    <s v="SECRETARIA DISTRITAL DE AMBIENTE"/>
    <s v="126"/>
    <n v="2016"/>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ADELANTAR LA GESTIÓN ADMINISTRATIVA NECESARIA PARA CONTINUAR LOS PROCESOS SANCIONATORIOS Y PREVENTIVOS EN CURSO EN LA SRHS RELACIONADOS CON LAS ESTACIONES DE SERVICIO."/>
    <s v="ACTUACIONES ADMINISTRATIVAS EXPEDIDAS"/>
    <s v="ACTUACIONES ADMINISTRATIVAS EMITIDAS/ TOTAL (17) DE USUARIOS CON ACTUACIONES ADMINISTRATIVAS EN CURSO * 100"/>
    <n v="1"/>
    <s v="DCA - SRHS"/>
    <s v="EVALULACION Y CONTROL AMBIENTAL"/>
    <s v="2016-09-02"/>
    <s v="2017-07-31"/>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n v="2017"/>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s v="ACTUALIZAR EL PROCEDIMIENTO 126PM04-PR07 - SEGUIMIENTO Y CONTROL A LAS FUENTES FIJAS DE EMISIÓN."/>
    <s v="ACTUALIZACIÓN PROCEDIMIENTO"/>
    <s v="PROCEDIMIENTO ACTUALIZADO MEDIANTE RESOLUCIÓN."/>
    <n v="1"/>
    <s v="SCAAV"/>
    <m/>
    <s v="2017-08-28"/>
    <s v="2017-12-31"/>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n v="2017"/>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VERIFICAR EL ESTADO ACTUAL DE LOS 99 PROCESOS SANCIONATORIOS IDENTIFICADOS  CON EL FIN DE REALIZAR EL IMPULSO PROCESAL NECESARIO PARA DAR TRÁMITE DE ACUERDO A LO SEÑALADO EN LA LEY 1333 DE 2009."/>
    <s v="IMPULSO PROCESAL DE LOS PROCESOS SANCIONATORIOS IDENTIFICADOS"/>
    <s v="PROCESOS SANCIONATORIOS IMPULSADOS / PROCESOS IDENTIFICADOS POR IMPULSAR"/>
    <n v="99"/>
    <s v="DCA - SCAAV"/>
    <s v="EVALULACION Y CONTROL AMBIENTAL"/>
    <s v="2017-08-28"/>
    <s v="2018-08-25"/>
    <n v="0"/>
    <s v="En ejecución"/>
    <x v="2"/>
    <x v="1"/>
  </r>
  <r>
    <n v="359"/>
    <x v="4"/>
    <s v="HÁBITAT Y AMBIENTE"/>
    <s v="SECRETARIA DISTRITAL DE AMBIENTE"/>
    <s v="126"/>
    <n v="2016"/>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s v="ATENDER Y DECIDIR DE FONDO LAS SOLICITUDES DE PERMISO DE VERTIMIENTOS RADICADAS POR LAS ESTACIONES DE SERVICIO."/>
    <s v="ACTUACIONES ADMINISTRATIVAS QUE DECIDEN DE FONDO SOLICITUDES DE PERMISO DE VERTIMIENTOS RECIBIDAS"/>
    <s v="ACTUACIONES ADMINISTRATIVAS QUE RESUELVEN EL TRÁMITE DE PERMISO DE VERTIMIENTOS DE LAS EDS/ TOTAL (291) SOLICITUDES DE PERMISO DE VERTIMIENTOS SIN DECISIÓN DE FONDO *100"/>
    <n v="1"/>
    <s v="SRHS"/>
    <m/>
    <s v="2016-09-02"/>
    <s v="2017-08-2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n v="2017"/>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s v="REALIZAR SEGUIMIENTO DE RESPUESTAS TRIMESTRAL REMITIDAS AL ANLA"/>
    <s v="SEGUIMIENTO TRIMESTRAL REMITIDAS AL ANLA"/>
    <s v="NO. DE SEGUIMIENTOS REALIZADOS EN EL TRIMESTRE/ NO. TOTAL  DE SEGUIMIENTOS PROGRAMADOS EN EL TRIMESTRE"/>
    <n v="1"/>
    <s v="SCAAV"/>
    <m/>
    <s v="2017-11-22"/>
    <s v="2018-11-21"/>
    <n v="0"/>
    <s v="En ejecución"/>
    <x v="2"/>
    <x v="1"/>
  </r>
  <r>
    <n v="361"/>
    <x v="5"/>
    <s v="HÁBITAT Y AMBIENTE"/>
    <s v="SECRETARIA DISTRITAL DE AMBIENTE"/>
    <s v="126"/>
    <n v="2017"/>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s v="ACTUALIZAR EL PROCEDIMIENTO &quot;ACTUALIZACIÓN DE LAS ZONAS CRITICAS DE LAS MAPAS DE RUIDO DE BOGOTÁ &quot; (126PM04-PR58)"/>
    <s v="PROCEDIMIENTO ACTUALIZADO"/>
    <s v="NO. DE PROCEDIMIENTOS ACTUALIZADOS"/>
    <n v="0.01"/>
    <s v="SCAAV"/>
    <m/>
    <s v="2017-11-22"/>
    <s v="2018-11-21"/>
    <n v="0"/>
    <s v="En ejecución"/>
    <x v="2"/>
    <x v="1"/>
  </r>
  <r>
    <n v="362"/>
    <x v="0"/>
    <s v="HÁBITAT Y AMBIENTE"/>
    <s v="SECRETARIA DISTRITAL DE AMBIENTE"/>
    <s v="126"/>
    <n v="2015"/>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s v="APORTAR AL EXPEDIENTE CONTRACTUAL EL SOPORTE DE COMPRAS REALIZADAS POR LA UNIVERSIDAD NACIONAL EN EJECUCIÓN DEL CONTRATO."/>
    <s v="SOPORTES DE COMPRAS DE INSUMOS APORTADAS AL EXPEDIENTE CONTRACTUAL."/>
    <s v="SOPORTES DE COMPRAS DE INSUMOS APORTADAS AL EXPEDIENTE CONTRACTUAL"/>
    <n v="1"/>
    <s v="SUBDIREC SILVICULTURA FLORA Y FAUNA SILVESTRE"/>
    <m/>
    <s v="2015-09-11"/>
    <s v="2015-11-30"/>
    <s v=""/>
    <m/>
    <x v="0"/>
    <x v="0"/>
  </r>
  <r>
    <n v="363"/>
    <x v="4"/>
    <s v="HÁBITAT Y AMBIENTE"/>
    <s v="SECRETARIA DISTRITAL DE AMBIENTE"/>
    <s v="126"/>
    <n v="2016"/>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REALIZAR LAS ACTUACIONES ADMINISTRATIVAS RELACIONADAS CON EL COBRO POR EL SERVICIO DE SEGUIMIENTO AL PERMISO DE VERTIMIENTOS DE LAS EDS. LA LIQUIDACIÓN  DE EVALUACIÓN DEL TRÁMITE PERMISIVO NO PROCEDE POR PARTE DE LA SDA (LE CORRESPONDE AL USUARIO)."/>
    <s v="ACTUACIONES ADMINISTRATIVAS DE COBRO POR SEGUIMIENTO"/>
    <s v="ACTUACIONES ADMINISTRATIVAS DE SEGUIMIENTO  REALIZADAS A  PERMISOS DE VERTIMIENTOS /TOTAL (50) DE USUARIOS QUE APLICAN PARA COBRO POR SEGUIMIENTO *100"/>
    <n v="1"/>
    <s v="SRHS"/>
    <m/>
    <s v="2016-09-02"/>
    <s v="2017-05-31"/>
    <n v="30"/>
    <s v="Se evidencia en el reporte de la SRHS (radicado 2018IE19487), que hay 35 procesos pendientes por resolver para cumplir la meta planteada en la acción"/>
    <x v="4"/>
    <x v="1"/>
  </r>
  <r>
    <n v="364"/>
    <x v="6"/>
    <s v="HÁBITAT Y AMBIENTE"/>
    <s v="SECRETARIA DISTRITAL DE AMBIENTE"/>
    <s v="126"/>
    <n v="2017"/>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s v="INTEGRAR LA INFORMACIÓN DE LAS BASES DE DATOS DE FUENTES FIJAS EN UNA BASE UNIFICADA PARA EL CONTROL Y SEGUIMIENTO POR PARTE DE LA SUBDIRECCIÓN Y LA TOMA DE DECISIONES."/>
    <s v="INTEGRACION DE BASE DE DATOS"/>
    <s v="BASE DE DATOS CONSOLIDADA"/>
    <n v="1"/>
    <s v="SCAAV"/>
    <m/>
    <s v="2017-08-28"/>
    <s v="2018-08-25"/>
    <n v="0"/>
    <s v="En ejecución"/>
    <x v="2"/>
    <x v="1"/>
  </r>
  <r>
    <n v="365"/>
    <x v="3"/>
    <s v="HÁBITAT Y AMBIENTE"/>
    <s v="SECRETARIA DISTRITAL DE AMBIENTE"/>
    <s v="126"/>
    <n v="2016"/>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s v="REALIZAR UNA CONSULTA AL DAFP Y A LA PROCURADURÍA SOBRE LA NECESIDAD DE REQUERIR AL POSIBLE CONTRATISTA TODOS LOS SOPORTES DE LA HV O DE REQUERIR SOLO LOS NECESARIOS PARA EL CUMPLMIENTO DEL PERFIL DEFINIDO POR LA ENTIDAD."/>
    <s v="CONSULTA REALIZADA"/>
    <s v="CONSULTA"/>
    <n v="1"/>
    <s v="DGC"/>
    <m/>
    <s v="2017-01-30"/>
    <s v="2017-06-30"/>
    <n v="75"/>
    <s v="La SDA realizó las consultas pertinentes ante los órganos competentes sobre registro en el SIDEAP y sobre solicitud de soportes a los contratistas."/>
    <x v="1"/>
    <x v="1"/>
  </r>
  <r>
    <n v="366"/>
    <x v="3"/>
    <s v="HÁBITAT Y AMBIENTE"/>
    <s v="SECRETARIA DISTRITAL DE AMBIENTE"/>
    <s v="126"/>
    <n v="2016"/>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s v="DEFINIR E IMPLEMENTAR PLAN DE ACCIÓN PARA QUE UNA VEZ GENERADOS LOS CONCEPTOS TÉCNICOS SE DE INICIO A LOS PROCESOS SANCIONATORIOS."/>
    <s v="CONCEPTOS TÉCNICOS AVANZADOS PARA PROCESO SANCIONATORIO"/>
    <s v="NO. DE CONCETOS TÉCNICOS AVANZADOS A LA DCA / NO. DE CONCETOS TÉCNICOS PROYECTADOS"/>
    <n v="1"/>
    <s v="SCASP - DCA"/>
    <m/>
    <s v="2017-01-30"/>
    <s v="2017-10-31"/>
    <n v="50"/>
    <s v="La SCASP remite información mediante memorando 2018IE21321. El  Plan de Acción  se encuentra aprobado, pendiente implementación  (EVIDENCIA – HALLAZGO  3.11 SCASP)"/>
    <x v="4"/>
    <x v="1"/>
  </r>
  <r>
    <n v="367"/>
    <x v="3"/>
    <s v="HÁBITAT Y AMBIENTE"/>
    <s v="SECRETARIA DISTRITAL DE AMBIENTE"/>
    <s v="126"/>
    <n v="2016"/>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n v="2016"/>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s v="ENVIAR COMUNICADO AL SUPERVISOR MEDIANTE CORREO ELECTRÓNICO, INDICANDO EL CUMPLIMIENTO DE REQUISITOS DE PERFECCIONAMIENTO Y EJECUCIÓN, ASÍ COMO LA DESIGNACIÓN DE LA SUPERVISIÓN."/>
    <s v="COMUNICACIONES DE SUPERVISIÓN REMITIDAS"/>
    <s v="COMUNICADOS ENVIADOS/ CONTRATOS PERFECCIONADOS"/>
    <n v="1"/>
    <s v="SC"/>
    <m/>
    <s v="2017-01-30"/>
    <s v="2017-11-30"/>
    <n v="75"/>
    <s v="Se observa que a través de comunicación oficial se informa la designación de supervisión y verificación del cumplimiento de los requisitos de ejecución"/>
    <x v="1"/>
    <x v="1"/>
  </r>
  <r>
    <n v="369"/>
    <x v="3"/>
    <s v="HÁBITAT Y AMBIENTE"/>
    <s v="SECRETARIA DISTRITAL DE AMBIENTE"/>
    <s v="126"/>
    <n v="2016"/>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n v="2016"/>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s v="ENVIAR COPIA DEL ACTA DE  LIQUIDACIÓN DEL CONTRATO  A LA SUBDIRECCIÓN FINANCIERA CUANDO SE REQUIERA LIBERAR SALDOS O ENVIARLA AL SUPERVISOR CUANDO QUEDEN SALDOS A FAVOR DEL CONTRATISTA, PARA QUE REALICE EL TRÁMITE DE PAGOS PENDIENTES."/>
    <s v="SALDOS DE LIQUIDACIONES TRAMITADOS"/>
    <s v="LIBERACIÓN DE RECURSOS REALIZADAS/  CONTRATOS LIQUIDADOS"/>
    <n v="1"/>
    <s v="SC"/>
    <m/>
    <s v="2017-01-30"/>
    <s v="2017-12-30"/>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n v="2016"/>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n v="2016"/>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s v="A PARTIR DE LAS SEÑALES QUE REPORTE EL SEGUIMIENTO AL CUMPLIMIENTO DE METAS A TRAVÉS DE SEGPLAN, GENERAR LOS CORRECTIVOS QUE CORRESPONDAN PARA GARANTIZAR EL CUMPLIMIENTO DE LAS METAS RELACIONADAS CON MANEJO DE ESCOMBROS."/>
    <s v="CORRECTIVOS IMPLEMENTADOS"/>
    <s v="ALERTAS EMITIDAS/ CORRECTIVOS IMPLEMENTADOS"/>
    <n v="1"/>
    <s v="SCASP"/>
    <m/>
    <s v="2017-01-30"/>
    <s v="2017-12-31"/>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n v="2016"/>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n v="2015"/>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s v="EFECTUAR LA REVISIÓN Y ACTUALIZACIÓN DE LOS PROCEDIMIENTOS: 126PM04-PR16 REGISTRO DE ELEMENTOS DE PUBLICIDAD EXTERIOR VISUAL Y 126PM04-PR60 SEGUIMIENTO Y CONTROL A ELEMENTOS DE PUBLICIDAD EXTERIOR VISUAL"/>
    <s v="2 PROCEDIMIENTOS ACTUALIZADOS"/>
    <s v="2 PROCEDIMIENTOS ACTUALIZADOS"/>
    <n v="100"/>
    <s v="SUBDIREC CALIDAD DEL AIRE, AUDITIVA Y VISUAL"/>
    <m/>
    <s v="2015-12-09"/>
    <s v="2016-06-30"/>
    <s v=""/>
    <m/>
    <x v="0"/>
    <x v="0"/>
  </r>
  <r>
    <n v="375"/>
    <x v="6"/>
    <s v="HÁBITAT Y AMBIENTE"/>
    <s v="SECRETARIA DISTRITAL DE AMBIENTE"/>
    <s v="126"/>
    <n v="2017"/>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SEGÚN CONCLUSIONES DEL ACTA."/>
    <n v="1"/>
    <s v="SC"/>
    <m/>
    <s v="2017-08-28"/>
    <s v="2018-01-30"/>
    <n v="0"/>
    <s v="En ejecución"/>
    <x v="2"/>
    <x v="1"/>
  </r>
  <r>
    <n v="376"/>
    <x v="1"/>
    <s v="HÁBITAT Y AMBIENTE"/>
    <s v="SECRETARIA DISTRITAL DE AMBIENTE"/>
    <s v="126"/>
    <n v="2017"/>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s v="ELABORAR UN PROTOCOLO PARA ATENCIÓN A LOS DERECHOS DE PETICIÓN EN EL QUE SE INCLUYA:  - CÓMO SE EFECTUA EL REPARTO INICIAL. - QUIÉN EFECTUA EL REPARTO. - INSTRUMENTO DE SEGUIMIENTO Y CONTROL."/>
    <s v="PROTOCOLO ADOPTADO"/>
    <s v="PROTOCOLO ADOPTADO"/>
    <n v="1"/>
    <s v="SGCD"/>
    <m/>
    <s v="2017-05-24"/>
    <s v="2017-10-31"/>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n v="2017"/>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s v="SOCIALIZAR EL PROCEDIMIENTO  126 PA 04-PR 37 AL EQUIPO DE TRABAJO DE LA SUBDIRECCIÓN CONTRACTUAL"/>
    <s v="PROCEDIMIENTO SOCIALIZADO"/>
    <s v="NO. DE SOCIALIZACIONES REALIZADAS - SUBDIRECCIÓN CONTRACTUAL /NO. DE SOCIALIZACIONES PROGRAMADAS - SUBDIRECCIÓN CONTRACTUAL"/>
    <n v="1"/>
    <s v="SC"/>
    <m/>
    <s v="2017-11-22"/>
    <s v="2018-04-30"/>
    <n v="0"/>
    <s v="En ejecución"/>
    <x v="2"/>
    <x v="1"/>
  </r>
  <r>
    <n v="378"/>
    <x v="7"/>
    <s v="HÁBITAT Y AMBIENTE"/>
    <s v="SECRETARIA DISTRITAL DE AMBIENTE"/>
    <s v="126"/>
    <n v="2017"/>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s v="ACTUALIZAR EL PROCEDIMIENTO SUSCRIPCIÓN Y LEGALIZACIÓN DE CONTRATOS  CÓDIGO: 126PA04-PR37 EN EL SENTIDO DE INCLUIR LINEAMIENTOS Y POLITICAS DE OPERACIÒN."/>
    <s v="PROCEDIMIENTO ACTUALIZADO"/>
    <s v="PROCEDIMIENTO ACTUALIZADO"/>
    <n v="100"/>
    <s v="DIRECCIÓN DE GESTIÓN CORPORATIVA SUBDIRECCIÓN CONTRACTUAL SUBDIRECCIÓN DE ECOSISTEMAS Y RURALIDAD"/>
    <m/>
    <s v="2018-02-12"/>
    <s v="2018-12-31"/>
    <s v=""/>
    <m/>
    <x v="2"/>
    <x v="1"/>
  </r>
  <r>
    <n v="379"/>
    <x v="0"/>
    <s v="HÁBITAT Y AMBIENTE"/>
    <s v="SECRETARIA DISTRITAL DE AMBIENTE"/>
    <s v="126"/>
    <n v="2014"/>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s v="IMPULSO AL PROCESO SANCIONATORIO EN CURSO MEDIANTE EXPEDIENTE SDA-08-2013-1930.  VISITAS DE CONTROL Y SEGUIMIENTO TRIMESTRALES PARA VERIFICAR EL CUMPLIMIENTO DEL REGIMEN DE USOS ESTABLECIDOS EN EL POT PARA DICHO PREDIO"/>
    <s v="ACCIONES REALIZADAS PARA IMPULSAR EXPEDIENTE SDA-08-2013-1930/ ACCIONES REQUERIDAS PARA SANCIÓN."/>
    <s v="NO. DE ACCIONES REALIZADAS PARA IMPULSAR EL EXPEDIENTE SDA-08-2013-1930/ NO. DE ACCIONES REQUERIDAS PARA EMITIR SANCION NO. DE VISITAS PROGRAMDAS / NO. DE VISITAS REALIZADAS"/>
    <n v="100"/>
    <s v="SUBDIREC CONTROL AMBIENTAL SECTOR PÚBLICO"/>
    <m/>
    <s v="2014-10-15"/>
    <s v="2015-06-15"/>
    <s v=""/>
    <m/>
    <x v="0"/>
    <x v="0"/>
  </r>
  <r>
    <n v="380"/>
    <x v="0"/>
    <s v="HÁBITAT Y AMBIENTE"/>
    <s v="SECRETARIA DISTRITAL DE AMBIENTE"/>
    <s v="126"/>
    <n v="2015"/>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381"/>
    <x v="9"/>
    <s v="HÁBITAT Y AMBIENTE"/>
    <s v="SECRETARIA DISTRITAL DE AMBIENTE"/>
    <s v="126"/>
    <n v="2015"/>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VISAR Y ACTUALIZAR EL CONTENIDO DE LOS MANUALES DE OPERACIÓN Y ADMINISTRACIÓN DEL SIGAU: INCLUYENDO LOS PROTOCOLOS."/>
    <s v="ACTUALIZACION DE MANUALES"/>
    <s v="MANUALES DE OPERACIÓN ACTUALIZADOS."/>
    <n v="100"/>
    <s v="SSFFS"/>
    <m/>
    <s v="2016-03-01"/>
    <s v="2016-12-31"/>
    <s v=""/>
    <m/>
    <x v="0"/>
    <x v="0"/>
  </r>
  <r>
    <n v="382"/>
    <x v="9"/>
    <s v="HÁBITAT Y AMBIENTE"/>
    <s v="SECRETARIA DISTRITAL DE AMBIENTE"/>
    <s v="126"/>
    <n v="2015"/>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383"/>
    <x v="9"/>
    <s v="HÁBITAT Y AMBIENTE"/>
    <s v="SECRETARIA DISTRITAL DE AMBIENTE"/>
    <s v="126"/>
    <n v="2015"/>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n v="2015"/>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s v="COMPARTIR ARCHIVO DEL ESTADO PROCESAL SANCIONATORIO A LAS SUBDIRECCIONES PARA QUE ADOPTEN LAS ACCIONES JURIDICAS PERTINENTES."/>
    <s v="ARCHIVO COMPARTIDO CON LAS SUBDIRECCIONES"/>
    <s v="ARCHIVO COMPARTIDO CON LAS SUBDIRECCIONES"/>
    <n v="100"/>
    <s v="DCA"/>
    <m/>
    <s v="2015-06-03"/>
    <s v="2015-12-29"/>
    <s v=""/>
    <m/>
    <x v="0"/>
    <x v="0"/>
  </r>
  <r>
    <n v="385"/>
    <x v="8"/>
    <s v="HÁBITAT Y AMBIENTE"/>
    <s v="SECRETARIA DISTRITAL DE AMBIENTE"/>
    <s v="126"/>
    <n v="2016"/>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s v="PRIORIZAR EL SEGUIMIENTO AL PROCESO SANCIONATORIO INICIADO CONTRA LA EAB, POR EL INCUMPLIMIENTO DEL PSMV."/>
    <s v="PROCESO CONTRA EAB CON SEGUIMIENTO"/>
    <s v="PROCESO CONTRA EAB CON SEGUIMIENTO"/>
    <n v="1"/>
    <s v="DCA - SRHS"/>
    <s v="EVALULACION Y CONTROL AMBIENTAL"/>
    <s v="2017-01-01"/>
    <s v="2017-12-20"/>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n v="2012"/>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ORCENTAJE DE AVANCE EN LA GESTIÓN"/>
    <s v="PORCENTAJE DE AVANCE EN LA GESTIÓN"/>
    <n v="100"/>
    <s v="SER"/>
    <m/>
    <s v="2014-07-01"/>
    <s v="2015-06-3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n v="2012"/>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s v="ACCIÓN 2.2.1.3.4 AUDITORIA VIGENCIA 2013 (CONTINUAR CON EL SEGUIMIENTO A LA IMPLEMENTACIÓN DE LOS PLANES DE ACCIÓN DE LOS PMA DE HUMEDALES APROBADOS A LA FECHA,  DESDE LAS COMPETENCIAS DE SER.)"/>
    <s v="INF. ANUAL SEGUIMIENTO A IMPLEMENT. DE LOS PMA APROBADOS PARA HUMEDALES DE CIUDAD"/>
    <s v="INFORME ANUAL DE SEGUIMIENTO A LA IMPLEMENTACIÓN DE LOS PMA APROBADOS PARA LOS HUMEDALES DE LA CIUDAD"/>
    <n v="100"/>
    <s v="SUBDIRECCIÓN DE ECOSISTEMAS Y RURALIDAD"/>
    <m/>
    <s v="2014-07-01"/>
    <s v="2015-06-30"/>
    <s v=""/>
    <m/>
    <x v="0"/>
    <x v="0"/>
  </r>
  <r>
    <n v="388"/>
    <x v="8"/>
    <s v="HÁBITAT Y AMBIENTE"/>
    <s v="SECRETARIA DISTRITAL DE AMBIENTE"/>
    <s v="126"/>
    <n v="2016"/>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REALIZAR ACCIONES DE CONTROL Y SEGUIMIENTO SOBRE EL 40% DE LOS USUARIOS QUE FUERON IDENTIFICADOS COMO GENERADORES DE VERTIMIENTOS OBJETO DE REGISTRO O PERMISO DE VERTIMIENTOS. NOTA: ENTIÉNDASE IDENTIFICADOS COMO LA POBLACIÓN DE USUARIOS RELACIONADA"/>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SRHS"/>
    <m/>
    <s v="2017-01-01"/>
    <s v="2017-12-20"/>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n v="2012"/>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s v="ACCIÓN 2.2.1.3.1 AUDITORIA VIGENCIA 2013 (ADELANTAR LOS PROCESOS CONTRACTUALES QUE PERMITAN DESARROLLAR LAS ACCIONES DE ADECUACIÓN DE LOS VIVEROS UBICADOS EN LOS PARQUES SORATAMA Y ENTRENUBES)"/>
    <s v="PROCESOS CONTRACTUALES ASOCIADOS A LA RECUPERACIÓN DE VIVEROS"/>
    <s v="PROCESOS CONTRACTUALES ASOCIADOS A LA RECUPERACIÓN DE LOS VIVEROS"/>
    <n v="100"/>
    <s v="SUBDIRECCIÓN DE ECOSISTEMAS Y RURALIDAD"/>
    <m/>
    <s v="2014-07-01"/>
    <s v="2015-06-30"/>
    <s v=""/>
    <m/>
    <x v="0"/>
    <x v="0"/>
  </r>
  <r>
    <n v="390"/>
    <x v="8"/>
    <s v="HÁBITAT Y AMBIENTE"/>
    <s v="SECRETARIA DISTRITAL DE AMBIENTE"/>
    <s v="126"/>
    <n v="2016"/>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ÁREAS EN PROCESO DE RESTAURACIÓN ECOLÓGICA, EN MANTENIMIENTO O SOSTENIBILIDAD"/>
    <s v="ÁREAS EN MANTENIMIENTO O SOSTENIBILIDAD / ÁREAS DEFINIDAS PARA MANTENIMIENTO Y SOSTENIBILIDAD"/>
    <n v="1"/>
    <s v="SER"/>
    <m/>
    <s v="2017-01-01"/>
    <s v="2017-12-20"/>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n v="2016"/>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s v="ESTRUCTURAR UN MECANISMO PARA SISTEMATIZAR Y MANEJAR EFICIENTEMENTE LA INFORMACIÓN SOBRE LAS COBERTURAS VEGETALES PRESENTES EN LAS ÁREAS PROTEGIDAS DEL DISTRITO CAPITAL."/>
    <s v="MECANISMO DE INFORMACIÓN DE ÁREAS PROTEGIDAS"/>
    <s v="MECANISMO DE INFORMACIÓN DE ÁREAS PROTEGIDAS"/>
    <n v="1"/>
    <s v="DGA"/>
    <s v="GESTION AMBIENTAL Y RURAL"/>
    <s v="2017-01-01"/>
    <s v="2017-12-20"/>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n v="2016"/>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s v="FORMULAR Y DESARROLLAR UN PLAN DE CHOQUE QUE REFLEJE OBJETIVOS PRECISOS A CORTO PLAZO, PARA EL MANTENIMIENTO DE LAS INSTALACIONES DE LOS VIVEROS ADMINISTRADOS POR LA SDA."/>
    <s v="MANTENIMIENTO DE INSTALACIONES EN LOS VIVEROS"/>
    <s v="ACCIONES IMPLEMENTADAS EN PLAN DE CHOQUE VIVEROS / ACCIONES PROGRAMADAS PLAN DE CHOQUE"/>
    <n v="1"/>
    <s v="SER"/>
    <m/>
    <s v="2017-01-01"/>
    <s v="2017-06-30"/>
    <n v="100"/>
    <s v="Se definió e implementó un Plan e Choque  para el mantenimiento de las instalaciones de los viveros administrados por la SDA. Se cuenta con informe de ejecución."/>
    <x v="1"/>
    <x v="1"/>
  </r>
  <r>
    <n v="393"/>
    <x v="8"/>
    <s v="HÁBITAT Y AMBIENTE"/>
    <s v="SECRETARIA DISTRITAL DE AMBIENTE"/>
    <s v="126"/>
    <n v="2016"/>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s v="GESTIONAR LOS RECURSOS NECESARIOS PARA LA RESTAURACIÓN, CONSERVACIÓN Y SOSTENIBILIDAD, DE LAS ÁREAS DE INTERÉS AMBIENTAL EN EL DISTRITO CAPITAL. LO ANTERIOR A TRAVÉS DE LA CELEBRACIÓN DE ACUERDOS DE CONSERVACIÓN Y ALIANZAS CON EL SECTOR PRIVADO, ENTRE OTROS."/>
    <s v="INSTRUMENTOS ECONÓMICOS AMBIENTALES IMPLEMENTADOS"/>
    <s v="NÚMERO DE INSTRUMENTOS ECONÓMICOS AMBIENTALES IMPLEMENTADOS"/>
    <n v="1"/>
    <s v="DGA"/>
    <s v="GESTION AMBIENTAL Y RURAL"/>
    <s v="2017-01-01"/>
    <s v="2017-12-20"/>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n v="2016"/>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PREDIOS CON ACCIONES DE EVALUACIÓN CONTROL Y SEGUIMIENTO"/>
    <s v="PREDIOS CON ACCIONES DE EVALUACIÓN CONTROL Y SEGUIMIENTO / TOTAL DE PREDIOS 104 PREDIOS (266 HECTÁREAS APROXIMADAMENTE)"/>
    <n v="1"/>
    <s v="DCA - SRHS"/>
    <s v="EVALULACION Y CONTROL AMBIENTAL"/>
    <s v="2017-01-01"/>
    <s v="2017-12-20"/>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n v="2016"/>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FORMULAR LOS PLANES DE MANEJO AMBIENTAL PARA LOS HUMEDALES EL SALITE, EL TUNJO Y LA ISLA."/>
    <s v="PLANES DE MANEJO ADOPTADOS."/>
    <s v="PLANES DE MANEJO ADOPTADOS"/>
    <n v="3"/>
    <s v="SPPA"/>
    <m/>
    <s v="2017-01-01"/>
    <s v="2017-12-20"/>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n v="2016"/>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PRIORIZACIÓN DE  USUARIOS PARA CONTROL POR INCUMPLIMIENTO EN EL PMAE"/>
    <s v="NÚMERO DE USUARIOS INCLUIDOS EN EL PROGRAMA DE CONTROL DE CADA CUENCA /  NÚMERO DE USUSARIOS PRIORIZADOS EN EL PMAE."/>
    <n v="1"/>
    <s v="SRHS"/>
    <m/>
    <s v="2017-01-01"/>
    <s v="2017-12-20"/>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n v="2017"/>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s v="AJUSTAR EL FORMATO DE ESTUDIOS PREVIOS INDICANDO EN EL MISMO DOCUMENTO LOS CRITERIOS QUE SE DEBEN TENER EN CUENTA PARA DESEMPATE EN LA SUBASTA INVERSA."/>
    <s v="FORMATO ESTUDIOS PREVIOS MODIFICADO"/>
    <s v="FORMATO ESTUDIOS PREVIOS MODIFICADO"/>
    <n v="1"/>
    <s v="SC"/>
    <m/>
    <s v="2017-08-28"/>
    <s v="2017-12-31"/>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n v="2017"/>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s v="AJUSTAR EL PROCEDIMIENTO &quot;ESTRUCTURACIÓN DE ESTUDIOS PREVIOS MODALIDAD CONTRATACIÓN DIRECTA 126PA04-PR33&quot;, E INCLUIR UN PUNTO DE CONTROL SOBRE LA NECESIDAD DE FECHAR Y FIRMAR TODOS LOS DOCUMENTOS SOPORTES DEL CONTRATO."/>
    <s v="PROCEDIMIENTO AJUSTADO"/>
    <s v="PROCEDIMIENTO AJUSTADO"/>
    <n v="1"/>
    <s v="SC"/>
    <m/>
    <s v="2017-08-28"/>
    <s v="2017-12-31"/>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n v="2015"/>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00"/>
    <x v="10"/>
    <s v="HÁBITAT Y AMBIENTE"/>
    <s v="SECRETARIA DISTRITAL DE AMBIENTE"/>
    <s v="126"/>
    <n v="2016"/>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n v="2017"/>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CONSULTAS REALIZADAS"/>
    <s v="CONSULTAS REALIZADAS"/>
    <n v="100"/>
    <s v="DIRECCIÓN DE GESTIÓN CORPORATIVA SUBDIRECCIÓN CONTRACTUAL"/>
    <m/>
    <s v="2018-02-12"/>
    <s v="2018-12-31"/>
    <s v=""/>
    <m/>
    <x v="2"/>
    <x v="1"/>
  </r>
  <r>
    <n v="402"/>
    <x v="7"/>
    <s v="HÁBITAT Y AMBIENTE"/>
    <s v="SECRETARIA DISTRITAL DE AMBIENTE"/>
    <s v="126"/>
    <n v="2017"/>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s v="SOLICITAR A CADA UNO DE LOS SUPERVISORES REMITIR A LA SUBDIRECCIÒN CONTRACTUAL LAS PÒLIZAS ACTUALIZADAS CORRESPONDIENTES A RCE CON EL FIN DE VERIFICAR LA ACTUALIZACIÒN DE SU VALOR A LA VIGENCIA ACTUAL, PARA EL AMPARO CORRESPONDIENTE."/>
    <s v="PÓLIZAS ACTUALIZADAS"/>
    <s v="PÓLIZAS ACTUALIZADAS / TOTAL DE PÓLIZAS PARA ACTUALIZACIÓN"/>
    <n v="100"/>
    <s v="DIRECCIÓN DE GESTIÓN CORPORATIVA SUBDIRECCIÓN CONTRACTUAL"/>
    <m/>
    <s v="2018-02-12"/>
    <s v="2018-12-31"/>
    <s v=""/>
    <m/>
    <x v="2"/>
    <x v="1"/>
  </r>
  <r>
    <n v="403"/>
    <x v="7"/>
    <s v="HÁBITAT Y AMBIENTE"/>
    <s v="SECRETARIA DISTRITAL DE AMBIENTE"/>
    <s v="126"/>
    <n v="2017"/>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s v="ACTUALIZAR EL PROCEDIMIENTO &quot;FORMULACIÓN Y/O AJUSTES DE POLÍTICAS Y/O INSTRUMENTOS DE PLANEACIÓN AMBIENTAL&quot; CÓDIGO 26PM02-PR13, MEDIANTE LA INCLUSIÓN DE UN CONTROL PARA GARANTIZAR QUE SE VERIFIQUE LA PRESENCIA DE COMUNIDAD ÉTNICA."/>
    <s v="PROCEDIMIENTO ACTUALIZADO"/>
    <s v="PROCEDIMIENTO ACTUALIZADO"/>
    <n v="100"/>
    <s v="SUBDIRECCIÓN DE POLÍTICAS Y PLANES AMBIENTALES"/>
    <m/>
    <s v="2018-02-12"/>
    <s v="2018-12-31"/>
    <s v=""/>
    <m/>
    <x v="2"/>
    <x v="1"/>
  </r>
  <r>
    <n v="404"/>
    <x v="5"/>
    <s v="HÁBITAT Y AMBIENTE"/>
    <s v="SECRETARIA DISTRITAL DE AMBIENTE"/>
    <s v="126"/>
    <n v="2017"/>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ÚMERO DE CAPACITACIONES REALIZADAS A SUPERVISORES Y CONTRATISTAS (SUPERVISIÓN Y PRESENTACIÓN DE CUENTAS) /TOTAL DE SUPERVISORES Y CONTRATISTAS DEL GRUPO RUIDO"/>
    <s v="CAPACITACIÓN SOBRE EL MANUAL DE SUPERVISIÓN Y/O INTERVENTORÍA"/>
    <s v="NO. DE CAPACITACIONES REALIZADAS A SUPERVISORES Y CONTRATISTAS DEL GRUPO /TOTAL DE CAPACITACIONES PROGRAMADAS DEL GRUPO RUIDO"/>
    <n v="1"/>
    <s v="SC"/>
    <m/>
    <s v="2017-11-22"/>
    <s v="2018-04-30"/>
    <n v="0"/>
    <s v="En ejecución"/>
    <x v="2"/>
    <x v="1"/>
  </r>
  <r>
    <n v="405"/>
    <x v="0"/>
    <s v="HÁBITAT Y AMBIENTE"/>
    <s v="SECRETARIA DISTRITAL DE AMBIENTE"/>
    <s v="126"/>
    <n v="2015"/>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s v="ESTABLECER COMO MECANISMO DE CONTROL UN REPORTE SEMANAL CON ALERTAS COMUNICANDO AL JEFE DE CADA DEPENDENCIA EL ESTADO DE LOS DERECHOS DE PETICIÓN EN CURSO."/>
    <s v="DERECHOS DE PETICIÓN ATENDIDOS EN TÉRMINO"/>
    <s v="DERECHOS DE PETICIÓN ATENDIDOS EN TÉRMINO"/>
    <n v="100"/>
    <s v="TODAS LAS DEPENDENCIAS"/>
    <m/>
    <d v="2015-07-01T00:00:00"/>
    <s v="2016-03-31"/>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n v="2015"/>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07"/>
    <x v="9"/>
    <s v="HÁBITAT Y AMBIENTE"/>
    <s v="SECRETARIA DISTRITAL DE AMBIENTE"/>
    <s v="126"/>
    <n v="2015"/>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08"/>
    <x v="9"/>
    <s v="HÁBITAT Y AMBIENTE"/>
    <s v="SECRETARIA DISTRITAL DE AMBIENTE"/>
    <s v="126"/>
    <n v="2015"/>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100"/>
    <s v="SSFFS"/>
    <m/>
    <s v="2016-10-01"/>
    <s v="2017-01-30"/>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n v="2015"/>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0"/>
    <x v="0"/>
    <s v="HÁBITAT Y AMBIENTE"/>
    <s v="SECRETARIA DISTRITAL DE AMBIENTE"/>
    <s v="126"/>
    <n v="2015"/>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11"/>
    <x v="9"/>
    <s v="HÁBITAT Y AMBIENTE"/>
    <s v="SECRETARIA DISTRITAL DE AMBIENTE"/>
    <s v="126"/>
    <n v="2015"/>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12"/>
    <x v="9"/>
    <s v="HÁBITAT Y AMBIENTE"/>
    <s v="SECRETARIA DISTRITAL DE AMBIENTE"/>
    <s v="126"/>
    <n v="2015"/>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13"/>
    <x v="9"/>
    <s v="HÁBITAT Y AMBIENTE"/>
    <s v="SECRETARIA DISTRITAL DE AMBIENTE"/>
    <s v="126"/>
    <n v="2015"/>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n v="2015"/>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15"/>
    <x v="5"/>
    <s v="HÁBITAT Y AMBIENTE"/>
    <s v="SECRETARIA DISTRITAL DE AMBIENTE"/>
    <s v="126"/>
    <n v="2017"/>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s v="CAPACITACIÓN DE SECOP II AL EQUIPO DE LA SUBDIRECCIÓN CONTRACTUAL"/>
    <s v="CAPACITACIONES SECOP II"/>
    <s v="NO. DE CAPACITACIONES REALIZADAS/NO. DE CAPACITACIONES PROGRAMADAS AL EQUIPO DE LA SUBDIRECCIÓN CONTRACTUAL"/>
    <n v="1"/>
    <s v="SC"/>
    <m/>
    <s v="2017-11-22"/>
    <s v="2018-04-30"/>
    <n v="0"/>
    <s v="En ejecución"/>
    <x v="2"/>
    <x v="1"/>
  </r>
  <r>
    <n v="416"/>
    <x v="7"/>
    <s v="HÁBITAT Y AMBIENTE"/>
    <s v="SECRETARIA DISTRITAL DE AMBIENTE"/>
    <s v="126"/>
    <n v="2017"/>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E REALIZARÀ LA MODIFICACIÒN A LA MINUTA CORRESPONDIENTE AL CONTRATO DE ASOCIACIÒN DEL HALLAZGO."/>
    <s v="CONTRATO ACTUALIZADO"/>
    <s v="CONTRATO ACTUALIZADO"/>
    <n v="100"/>
    <s v="DIRECCIÓN DE GESTIÓN CORPORATIVA SUBDIRECCIÓN CONTRACTUAL SUBDIRECCIÓN DE ECOSISTEMAS Y RURALIDAD"/>
    <m/>
    <s v="2018-02-12"/>
    <s v="2018-12-31"/>
    <s v=""/>
    <m/>
    <x v="2"/>
    <x v="1"/>
  </r>
  <r>
    <n v="417"/>
    <x v="7"/>
    <s v="HÁBITAT Y AMBIENTE"/>
    <s v="SECRETARIA DISTRITAL DE AMBIENTE"/>
    <s v="126"/>
    <n v="2017"/>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s v="SOCIALIZAR CON LOS PROFESIONALES DE LA SUBDIRECCIÒN CONTRACTUAL LA ACTUALIZACIÒN DEL PROCEDIMIENTO DE CELEBRACIÒN DE CONVENIOS DE ASOCIACIÒN CÓDIGO: 126PA04-PR18"/>
    <s v="PROCEDIMIENTO ACTUALIZADO"/>
    <s v="PORCEDIMIENTO ACTUALIZADO"/>
    <n v="100"/>
    <s v="DIRECCIÓN DE GESTIÓN CORPORATIVA SUBDIRECCIÓN CONTRACTUAL SUBDIRECCIÓN DE ECOSISTEMAS Y RURALIDAD"/>
    <m/>
    <s v="2018-02-12"/>
    <s v="2018-12-31"/>
    <s v=""/>
    <m/>
    <x v="2"/>
    <x v="1"/>
  </r>
  <r>
    <n v="418"/>
    <x v="10"/>
    <s v="HÁBITAT Y AMBIENTE"/>
    <s v="SECRETARIA DISTRITAL DE AMBIENTE"/>
    <s v="126"/>
    <n v="2016"/>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n v="2015"/>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s v="DETERMINAR LOS ELEMENTOS DESMONTADOS DE PRESUNTOS CONTRAVENTORES IDENTIFICADOS CUYOS COSTOS NO LES HAN SIDO TRASLADADOS, CORRESPONDIENTE A LA VIGENCIA 2013 Y 2014 PARA EFECTUAR EL COBRO."/>
    <s v="COBROS REALIZADOS POR ELEMENTOS DESMONTADOS"/>
    <s v="COBROS REALIZADOS POR ELEMENTOS DESMONTADOS"/>
    <n v="100"/>
    <s v="SCAAV"/>
    <m/>
    <s v="2015-12-09"/>
    <s v="2016-12-08"/>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n v="2015"/>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1"/>
    <x v="6"/>
    <s v="HÁBITAT Y AMBIENTE"/>
    <s v="SECRETARIA DISTRITAL DE AMBIENTE"/>
    <s v="126"/>
    <n v="2017"/>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PROCEDIMIENTO AJUSTADO"/>
    <s v="PROCEDIMIENTO AJUSTADO"/>
    <n v="1"/>
    <s v="SC"/>
    <m/>
    <s v="2017-08-28"/>
    <s v="2017-12-31"/>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n v="2013"/>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INICIAR CON EL CARGUE DEL TRÁMITE EN LOS MÓDULOS HABILIADOS EN EL SISTEMA FOREST DE LOS PROCEDIMIENTOS DE EVALUACIÓN, CONTROL Y SEGUIMIENTO A VERTIMIENTOS  Y GENERAR LOS REPORTES DIRECTAMENTE DEL SISTEMA."/>
    <s v="TRÁMITES CARGADOS EN FOREST MÓDULO VERTIMIENTO /INF. RECIBIDA PARA VERTIMIENTO"/>
    <s v="TRÁMITES CARGADOS EN FOREST EN LOS MÓDULOS DE VERTIMIENTOS /INFORMACIÓN RECIBIDA PARA TRÁMITE EVALUACIÓN, CONTROL Y SEGUIMIENTO VERTIMIENTOS"/>
    <n v="100"/>
    <s v="SRHS- DPSIA"/>
    <m/>
    <s v="2013-09-15"/>
    <s v="2015-09-30"/>
    <s v=""/>
    <m/>
    <x v="0"/>
    <x v="0"/>
  </r>
  <r>
    <n v="423"/>
    <x v="0"/>
    <s v="HÁBITAT Y AMBIENTE"/>
    <s v="SECRETARIA DISTRITAL DE AMBIENTE"/>
    <s v="126"/>
    <n v="2013"/>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s v="REALIZAR LA ACTUALIZACIÓN DOCUMENTAL DE LOS EXPEDIENTES DE VERTIMIENTOS DESCRITOS EN EL HALLAZGO  EN EL MÓDULO DE EXPEDIENTES DEL SISTEMA FOREST"/>
    <s v="EXPEDIENTES ACTUALIZADOS EN FOREST/EXPEDIENTES VERTIMIENTOS DESCRITOS EN HALLAZGO"/>
    <s v="EXPEDIENTES ACTUALIZADOS EN FOREST/EXPEDIENTES DE VERTIMIENTOS DESCRITOS EN EL HALLAZGO"/>
    <n v="100"/>
    <s v="SUBDIRECCIÓN DEL RECURSO HÍDRICO Y DEL SUELO"/>
    <m/>
    <s v="2013-09-15"/>
    <s v="2015-12-29"/>
    <s v=""/>
    <m/>
    <x v="0"/>
    <x v="0"/>
  </r>
  <r>
    <n v="424"/>
    <x v="7"/>
    <s v="HÁBITAT Y AMBIENTE"/>
    <s v="SECRETARIA DISTRITAL DE AMBIENTE"/>
    <s v="126"/>
    <n v="2017"/>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s v="ACTUALIZAR EL MANUAL DE SUPERVISIÓN E INTERVENTORÍA PARA QUE EN CASO DE TERMINACIÒN ANTICIPADA, CESIÒN O CUALQUIER EVENTUALIDAD CONTRACTUAL VENGA ACOMPAÑADA DEL CONCEPTO TÈCNICO DEL SUPERVISOR ."/>
    <s v="MANUAL ACTUALIZADO"/>
    <s v="MANUAL ACTUALIZADO"/>
    <n v="100"/>
    <s v="DIRECCIÓN DE GESTIÓN CORPORATIVA SUBDIRECCIÓN CONTRACTUAL SUBDIRECCIÓN DE ECOSISTEMAS Y RURALIDAD"/>
    <m/>
    <s v="2018-02-12"/>
    <s v="2018-12-31"/>
    <s v=""/>
    <m/>
    <x v="2"/>
    <x v="1"/>
  </r>
  <r>
    <n v="425"/>
    <x v="5"/>
    <s v="HÁBITAT Y AMBIENTE"/>
    <s v="SECRETARIA DISTRITAL DE AMBIENTE"/>
    <s v="126"/>
    <n v="2017"/>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s v="EFECTUAR CAPACITACIÓN  SOBRE LAS DIRECTRICES  A SEGUIR  PARA EVIDENCIAR LA EJECUCIÓN CONTRACTUAL SEGÚN LOS SOPORTES ADJUNTADOS POR LOS CONTRATISTAS DEL GRUPO RUIDO"/>
    <s v="CAPACITACIÓN SOBRE ADECUADO DILIGENCIAMIENTO Y SOPORTE DEL IAAP."/>
    <s v="NO. DE CAPACITACIONES REALIZADAS A SUPERVISORES Y CONTRATISTAS /TOTAL DE CAPACITACIONES PROGRAMADAS"/>
    <n v="1"/>
    <s v="SCAAV"/>
    <m/>
    <s v="2017-11-22"/>
    <s v="2018-04-30"/>
    <n v="0"/>
    <s v="En ejecución"/>
    <x v="2"/>
    <x v="1"/>
  </r>
  <r>
    <n v="426"/>
    <x v="6"/>
    <s v="HÁBITAT Y AMBIENTE"/>
    <s v="SECRETARIA DISTRITAL DE AMBIENTE"/>
    <s v="126"/>
    <n v="2017"/>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s v="AJUSTAR EL PROCEDIMIENTO &quot;SUSCRIPCIÓN Y LEGALIZACIÓN DE CONTRATOS 126PA04-PR37&quot;, REFERENTE AL FORMATO DEL ACTA DE INICIO. INCLUIR FECHAS DE AFILIACIÓN A ARL."/>
    <s v="FORMATO  AJUSTADO"/>
    <s v="FORMATO  AJUSTADO"/>
    <n v="1"/>
    <s v="SC"/>
    <m/>
    <s v="2017-08-28"/>
    <s v="2017-12-31"/>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n v="2015"/>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PROCEDIMIENTO DISEÑADO, ADOPTADO E IMPLEMENTADO / (1)"/>
    <s v="PROCEDIMIENTO DISEÑADO, ADOPTADO E IMPLEMENTADO/(1)"/>
    <n v="1"/>
    <s v="SUBDIRECCIÓN DEL RECURSO HÍDRICO Y DEL SUELO"/>
    <m/>
    <s v="2015-09-11"/>
    <s v="2015-11-30"/>
    <s v=""/>
    <m/>
    <x v="0"/>
    <x v="0"/>
  </r>
  <r>
    <n v="428"/>
    <x v="0"/>
    <s v="HÁBITAT Y AMBIENTE"/>
    <s v="SECRETARIA DISTRITAL DE AMBIENTE"/>
    <s v="126"/>
    <n v="2015"/>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29"/>
    <x v="9"/>
    <s v="HÁBITAT Y AMBIENTE"/>
    <s v="SECRETARIA DISTRITAL DE AMBIENTE"/>
    <s v="126"/>
    <n v="2015"/>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0"/>
    <x v="9"/>
    <s v="HÁBITAT Y AMBIENTE"/>
    <s v="SECRETARIA DISTRITAL DE AMBIENTE"/>
    <s v="126"/>
    <n v="2015"/>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1"/>
    <x v="9"/>
    <s v="HÁBITAT Y AMBIENTE"/>
    <s v="SECRETARIA DISTRITAL DE AMBIENTE"/>
    <s v="126"/>
    <n v="2015"/>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n v="2015"/>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3"/>
    <x v="10"/>
    <s v="HÁBITAT Y AMBIENTE"/>
    <s v="SECRETARIA DISTRITAL DE AMBIENTE"/>
    <s v="126"/>
    <n v="2016"/>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MESA DE TRABAJO PARA ANÁLISIS DE M-MACPC-07"/>
    <s v="MESA DE TRABAJO REALIZADA"/>
    <n v="1"/>
    <s v="SUBDIRECCIÓN CONTRACTUAL"/>
    <m/>
    <s v="2016-08-03"/>
    <s v="2016-10-31"/>
    <s v=""/>
    <m/>
    <x v="0"/>
    <x v="0"/>
  </r>
  <r>
    <n v="434"/>
    <x v="10"/>
    <s v="HÁBITAT Y AMBIENTE"/>
    <s v="SECRETARIA DISTRITAL DE AMBIENTE"/>
    <s v="126"/>
    <n v="2016"/>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ACTIVIDADES DE CONTROL EJERCIDAS DENTRO DEL SEGUIMIENTO A LA EJECUCIÓN CONTRACTUAL"/>
    <s v="NO. ACTIVIDADES DE CONTROL EJERCIDAS/ NO. ACTIVIDADES DE CONTROL ESTABLECIDAS"/>
    <n v="1"/>
    <s v="DPSIA"/>
    <s v="RECURSOS INFORMATICOS Y TECNOLOGICO"/>
    <s v="2016-08-03"/>
    <s v="2017-03-31"/>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n v="2015"/>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36"/>
    <x v="9"/>
    <s v="HÁBITAT Y AMBIENTE"/>
    <s v="SECRETARIA DISTRITAL DE AMBIENTE"/>
    <s v="126"/>
    <n v="2015"/>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37"/>
    <x v="9"/>
    <s v="HÁBITAT Y AMBIENTE"/>
    <s v="SECRETARIA DISTRITAL DE AMBIENTE"/>
    <s v="126"/>
    <n v="2015"/>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n v="2015"/>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39"/>
    <x v="0"/>
    <s v="HÁBITAT Y AMBIENTE"/>
    <s v="SECRETARIA DISTRITAL DE AMBIENTE"/>
    <s v="126"/>
    <n v="2015"/>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n v="2017"/>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VISAR LA RESOLUCIÓN DE HONORARIOS CON EL FIN DE VERIFICAR QUE SE ENCUENTRA ACORDE CON LA NORMATIVIDAD VIGENTE Y DARLE  ESTRICTRO CUMPLIMIENTO EN EL SENTIDO DE LA VERIFICACIÓN DE ESTUDIOS O SUS EQUIVALENTES."/>
    <s v="ACTA DE REVISIÓN DE LA RESOLUCIÓN DE HONORARIOS"/>
    <s v="RESOLUCIÓN DE HONORARIOS REVISADA Y AJUSTADA CUANDO SEA NECESARIO."/>
    <n v="1"/>
    <s v="SC"/>
    <m/>
    <s v="2017-08-28"/>
    <s v="2018-01-30"/>
    <n v="0"/>
    <s v="En ejecución"/>
    <x v="2"/>
    <x v="1"/>
  </r>
  <r>
    <n v="441"/>
    <x v="5"/>
    <s v="HÁBITAT Y AMBIENTE"/>
    <s v="SECRETARIA DISTRITAL DE AMBIENTE"/>
    <s v="126"/>
    <n v="2017"/>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s v="SOCIALIZAR EL PROCEDIMIENTO 126PG01-PR05 ELABORACIÓN Y PRESENTACIÓN DE INFORMES DE RENDICIÓN DE LA CUENTA A LA CONTRALORÍA DE BOGOTÁ D.C. AL INTERIOR AL EQUIPO DE LA SUBDIRECCIÓN CONTRACTUAL"/>
    <s v="SOCIALIZACIÓN DEL PROCEDIMIENTO"/>
    <s v="NO. DE SOCIALIZACIONES REALIZADAS  DEL PROCEDIMIENTO:  126PG01-PR05 ELABORACIÓN Y PRESENTACIÓN DE INFORMES DE RENDICIÓN DE LA CUENTA A LA CONTRALORÍA DE BOGOTÁ D.C."/>
    <n v="1"/>
    <s v="SC"/>
    <m/>
    <s v="2017-11-22"/>
    <s v="2018-04-30"/>
    <n v="0"/>
    <s v="En ejecución"/>
    <x v="2"/>
    <x v="1"/>
  </r>
  <r>
    <n v="442"/>
    <x v="7"/>
    <s v="HÁBITAT Y AMBIENTE"/>
    <s v="SECRETARIA DISTRITAL DE AMBIENTE"/>
    <s v="126"/>
    <n v="2017"/>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s v="REALIZAR COORDINACIÓN INTERINSTITUCIONAL CON EL FIN DE ESTABLECER LA EJECUCIÓN DE ACCIONES COMPARTIDAS EN LOS PEDH QUE ASÍ LO REQUIERAN."/>
    <s v="COORDINACIÓN INTERINSTITUCIONAL"/>
    <s v="ACTAS DE REUNIÓN DE COORDINACIÓN"/>
    <n v="100"/>
    <s v="SUBDIRECCIÓN DE ECOSISTEMAS Y RURALIDAD"/>
    <m/>
    <s v="2018-02-12"/>
    <s v="2018-12-31"/>
    <s v=""/>
    <m/>
    <x v="2"/>
    <x v="1"/>
  </r>
  <r>
    <n v="443"/>
    <x v="7"/>
    <s v="HÁBITAT Y AMBIENTE"/>
    <s v="SECRETARIA DISTRITAL DE AMBIENTE"/>
    <s v="126"/>
    <n v="2017"/>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REVISAR QUE EN LOS ESTUDIOS PREVIOS DE LOS PROCESOS DE SELECCIÓN QUE FORMULA DGA  HAYA MAYOR ESPECIFICIDAD Y  CLARIDAD EN EL CONTENIDO DE LOS PRODUCTOS SOLICITADOS."/>
    <s v="PORCENTAJE DE ESTUDIOS PREVIOS PROCESOS DE SELECCIÓN VERIFICADOS"/>
    <s v="NÚMERO DE ESTUDIOS PREVIOS DE LOS PROCESOS DE SELECCIÓN  VERIFICADOS/ NÚMERO TOTAL DE ESTUDIOS PREVIOS DE PROCESOS DE SELECCIÓN REALIZADOS *100"/>
    <n v="100"/>
    <s v="DIRECCIÓN DE GESTIÓN AMBIENTAL"/>
    <m/>
    <s v="2018-02-12"/>
    <s v="2018-12-31"/>
    <s v=""/>
    <m/>
    <x v="2"/>
    <x v="1"/>
  </r>
  <r>
    <n v="444"/>
    <x v="7"/>
    <s v="HÁBITAT Y AMBIENTE"/>
    <s v="SECRETARIA DISTRITAL DE AMBIENTE"/>
    <s v="126"/>
    <n v="2017"/>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s v="CAPACITAR A LOS RESPONSABLES DE LA PARTE TÉCNICA  DE APOYO EN LA FORMULACIÓN DE LOS ESTUDIOS PREVIOS EN LOS PROCESOS DE SELECCIÓN"/>
    <s v="CAPACITACIONES EN FORMULACIÓN DE ESTUDIOS PREVIOS EN PROCESOS DE SELECCIÓN"/>
    <s v="NÚMERO DE CAPACITACIONES REALIZADAS EN FORMULACIÓN DE ESTUDIOS PREVIOS/ TOTAL CAPACITACIONES EN FORMULACIÓN DE ESTUDIOS PREVIOS PROGRAMADAS"/>
    <n v="100"/>
    <s v="DIRECCIÓN DE GESTIÓN AMBIENTAL"/>
    <m/>
    <s v="2018-03-01"/>
    <s v="2018-12-31"/>
    <s v=""/>
    <m/>
    <x v="2"/>
    <x v="1"/>
  </r>
  <r>
    <n v="445"/>
    <x v="6"/>
    <s v="HÁBITAT Y AMBIENTE"/>
    <s v="SECRETARIA DISTRITAL DE AMBIENTE"/>
    <s v="126"/>
    <n v="2017"/>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s v="AJUSTAR EL PROCEDIMIENTO &quot;SUSCRIPCIÓN Y LEGALIZACIÓN DE CONTRATOS 126PA04-PR37&quot;, REFERENTE AL FORMATO DEL ACTA DE INICIO, INCLUSIÓN DE FECHA DE EXPEDICIÓN DE PÓLIZA, COBERTURA DE ARL, NÚMERO DE CDP Y RP PARA EVITAR ERRORES EN EL ACTA Y DUPLICIDAD DEL DOCUMENTO."/>
    <s v="FORMATO  AJUSTADO"/>
    <s v="FORMATO  AJUSTADO"/>
    <n v="1"/>
    <s v="SC"/>
    <m/>
    <s v="2017-08-28"/>
    <s v="2017-12-31"/>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n v="2015"/>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47"/>
    <x v="9"/>
    <s v="HÁBITAT Y AMBIENTE"/>
    <s v="SECRETARIA DISTRITAL DE AMBIENTE"/>
    <s v="126"/>
    <n v="2015"/>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48"/>
    <x v="9"/>
    <s v="HÁBITAT Y AMBIENTE"/>
    <s v="SECRETARIA DISTRITAL DE AMBIENTE"/>
    <s v="126"/>
    <n v="2015"/>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n v="2016"/>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n v="2015"/>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s v="ELABORAR Y DAR TRÁMITE A UN ESTUDIO TÉCNICO EN CUMPLIMIENTO AL ARTÍCULO 7° DEL ACUERDO DISTRITAL 610 DE 2015, QUE PERMITA DEFINIR COMO MINÍMO ÍNDICES DE CARGA DEL PAISAJE, CRITERIOS DE MEDICIÓN DE IMPACTO AMBIENTAL ASOCIADO A LOS ELEMENTOS DE PEV."/>
    <s v="1 DOCUMENTO ELABORADO Y TRAMITADO"/>
    <s v="1 DOCUMENTO ELABORADO Y TRAMITADO"/>
    <n v="100"/>
    <s v="SCAAV"/>
    <m/>
    <s v="2015-12-09"/>
    <s v="2016-08-3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n v="2015"/>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s v="CREAR E IMPLEMENTAR EL SISTEMA INTEGRADO DE INFORMACIÓN DE PUBLICIDAD EXTERIOR VISUAL DEL DISTRITO CAPITAL - SIIPEV, PARA ELEMENTOS MAYORES DANDO CUMPLIMIENTO AL ARTÍCULO 1° DEL ACUERDO DISTRITAL 610 DE 2015"/>
    <s v="1 SISTEMA DE INFORMACIÓN IMPLEMENTADO"/>
    <s v="1 SISTEMA DE INFORMACIÓN IMPLEMENTADO"/>
    <n v="100"/>
    <s v="SCAAV  Y DPSIA"/>
    <m/>
    <s v="2015-12-09"/>
    <s v="2016-12-08"/>
    <s v=""/>
    <m/>
    <x v="0"/>
    <x v="0"/>
  </r>
  <r>
    <n v="452"/>
    <x v="10"/>
    <s v="HÁBITAT Y AMBIENTE"/>
    <s v="SECRETARIA DISTRITAL DE AMBIENTE"/>
    <s v="126"/>
    <n v="2016"/>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s v="ASIGNAR UN COORDINADOR DE PROYECTO DE LA SPCI, PARA  BRINDAR ACOMPAÑAMIENTO DURANTE LA ELABORACIÓN DE LOS ESTUDIOS PREVIOS, MEDIANTE LA REVISIÓN DE LOS COMPONENTES JURÍDICO, CONTRACTUAL Y TÉCNICO, DE MANERA QUE SE MINIMICEN LAS DEFICIENCIAS EN LA ETAPA PRECONTRACTUAL."/>
    <s v="COORDINADORES ASIGNADOS"/>
    <s v="NÚMERO DE COORDINADORES ASIGNADOS / NÚMERO DE PROYECTOS DE INVERSIÓN."/>
    <n v="1"/>
    <s v="DIRECCIÓN DE PLANEACIÓN Y SISTEMAS DE INFORMACIÓN AMBIENTAL"/>
    <m/>
    <s v="2016-08-03"/>
    <s v="2016-10-31"/>
    <s v=""/>
    <m/>
    <x v="0"/>
    <x v="0"/>
  </r>
  <r>
    <n v="453"/>
    <x v="9"/>
    <s v="HÁBITAT Y AMBIENTE"/>
    <s v="SECRETARIA DISTRITAL DE AMBIENTE"/>
    <s v="126"/>
    <n v="2015"/>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54"/>
    <x v="9"/>
    <s v="HÁBITAT Y AMBIENTE"/>
    <s v="SECRETARIA DISTRITAL DE AMBIENTE"/>
    <s v="126"/>
    <n v="2015"/>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55"/>
    <x v="9"/>
    <s v="HÁBITAT Y AMBIENTE"/>
    <s v="SECRETARIA DISTRITAL DE AMBIENTE"/>
    <s v="126"/>
    <n v="2015"/>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n v="2017"/>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s v="REMITIR A LA SUBDIRECCIÓN CONTRACTUAL  TODOS LOS INFORMES Y DOCUMENTOS SOPORTES DE LA EJECUCIÓN DEL CONVENIO 1535 DE 2016"/>
    <s v="REMISIÓN INFORMES Y SOPORTES DEL CONVENIO"/>
    <s v="INFORMES Y SOPORTES DE CONVENIO ENVIADOS /TOTAL DE SOPORTES DEL CONVENIO"/>
    <n v="100"/>
    <s v="SUBDIRECCIÓN DE ECOSISTEMAS Y RURALIDAD"/>
    <m/>
    <s v="2018-02-12"/>
    <s v="2018-12-31"/>
    <s v=""/>
    <m/>
    <x v="2"/>
    <x v="1"/>
  </r>
  <r>
    <n v="457"/>
    <x v="6"/>
    <s v="HÁBITAT Y AMBIENTE"/>
    <s v="SECRETARIA DISTRITAL DE AMBIENTE"/>
    <s v="126"/>
    <n v="2017"/>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REALIZAR Y SOCIALIZAR CON LOS SUPERVISORES DE CONTRATOS UN INSTRUCTIVO FRENTE A LOS RIESGOS DE LA CONTRATACIÓN POR INCUMPLIMIENTO A LAS NORMAS RELATIVAS AL EJERCICIO INDEBIDO DE LAS FUNCIONES DE SUPERVISIÓN."/>
    <s v="INSTRUCTIVO"/>
    <s v="INSTRUCTIVO REALIZADO Y SOCIALIZADO."/>
    <n v="1"/>
    <s v="SC"/>
    <m/>
    <s v="2017-08-28"/>
    <s v="2018-03-30"/>
    <n v="0"/>
    <s v="En ejecución"/>
    <x v="2"/>
    <x v="1"/>
  </r>
  <r>
    <n v="458"/>
    <x v="6"/>
    <s v="HÁBITAT Y AMBIENTE"/>
    <s v="SECRETARIA DISTRITAL DE AMBIENTE"/>
    <s v="126"/>
    <n v="2017"/>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s v="MODIFICAR EL &quot;ANEXO 2 FORMATO DE ESTUDIOS PREVIOS  DEL PROCEDIMIENTO &quot;ESTRUCTURACIÓN  ESTUDIOS PREVIOS MODALIDAD CONTRATACIÓN DIRECTA 126PA04-PR33&quot;&quot;, EN LAS OBLIGACIONES GENERALES DE LOS CONTRATOS DE COMPRAVENTA."/>
    <s v="FORMATO ESTUDIOS PREVIOS MODIFICADO"/>
    <s v="FORMATO ESTUDIOS PREVIOS MODIFICADO"/>
    <n v="1"/>
    <s v="SC"/>
    <m/>
    <s v="2017-08-28"/>
    <s v="2017-12-31"/>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n v="2015"/>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s v="SOLICITAR A LAS ENTIDADES PÚBLICAS QUE INTERVIENEN EL ARBOLADO URBANO UBICADO EN ESPACIO PÚBLICO DE USO PÚBLICO LA ACTUALIZACIÓN DEL SIGAU."/>
    <s v="PORCENTAJE DE SOLICITUDES ENVIADAS"/>
    <s v="N° DE SOLICITUDES ENVIADAS/ N° DE COMUNICACIONES PROGRAMADAS"/>
    <n v="100"/>
    <s v="SSFFS"/>
    <m/>
    <s v="2016-03-01"/>
    <s v="2016-12-31"/>
    <s v=""/>
    <m/>
    <x v="0"/>
    <x v="0"/>
  </r>
  <r>
    <n v="460"/>
    <x v="10"/>
    <s v="HÁBITAT Y AMBIENTE"/>
    <s v="SECRETARIA DISTRITAL DE AMBIENTE"/>
    <s v="126"/>
    <n v="2016"/>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s v="SOCIALIZAR EL MANUAL DE SUPERVISIÓN Y LAS OBLIGACIONES DE LOS SUPERVISORES, A QUIENES SE DESEMPEÑAN COMO SUPERVISORES Y A LOS  PROFESIONALES DE APOYO EN EL TEMA."/>
    <s v="SOCIALIZACIÓN MANUAL DE SUPERVISIÓN"/>
    <s v="NO. DE SOCIALIZACIONES REALIZADAS"/>
    <n v="2"/>
    <s v="DGC"/>
    <m/>
    <s v="2016-08-03"/>
    <s v="2017-03-31"/>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n v="2016"/>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s v="REALIZAR TALLERES DE CAPACITACIÓN A LOS SUPERVISORES Y PROFESIONALES DE APOYO EN EL DILIGENCIAMIENTO DEL FORMATO IAAP Y SUS SOPORTES."/>
    <s v="TALLERES DE CAPACITACIÓN EN DILIGENCIAMIENTO DE IAAP"/>
    <s v="NO DE TALLERES REALIZADOS"/>
    <n v="2"/>
    <s v="DGC"/>
    <m/>
    <s v="2016-08-03"/>
    <s v="2017-03-31"/>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n v="2015"/>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CANTIDAD DE PROCEDIMIENTOS ACTUALIZADOS"/>
    <s v="DOS PROCEDIMIENTOS ACTUALIZADOS"/>
    <n v="2"/>
    <s v="SSFFS"/>
    <m/>
    <s v="2016-03-01"/>
    <s v="2016-12-31"/>
    <s v=""/>
    <m/>
    <x v="0"/>
    <x v="0"/>
  </r>
  <r>
    <n v="463"/>
    <x v="9"/>
    <s v="HÁBITAT Y AMBIENTE"/>
    <s v="SECRETARIA DISTRITAL DE AMBIENTE"/>
    <s v="126"/>
    <n v="2015"/>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NUMERO DE CAPACITACIONES"/>
    <s v="NUMERO DE CAPACITACIONES EJECUTADAS / 2"/>
    <n v="2"/>
    <s v="SSFFS"/>
    <m/>
    <s v="2016-03-01"/>
    <s v="2016-12-31"/>
    <s v=""/>
    <m/>
    <x v="0"/>
    <x v="0"/>
  </r>
  <r>
    <n v="464"/>
    <x v="9"/>
    <s v="HÁBITAT Y AMBIENTE"/>
    <s v="SECRETARIA DISTRITAL DE AMBIENTE"/>
    <s v="126"/>
    <n v="2015"/>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NUMERO DE EVALUACIONES DE EFECTIVIDAD"/>
    <s v="EVALUACIONES DE EFECTIVIDAD REALIZADAS"/>
    <n v="2"/>
    <s v="SSFFS"/>
    <m/>
    <s v="2016-10-01"/>
    <s v="2017-01-30"/>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n v="2017"/>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PROCEDIMIENTO AJUSTADO"/>
    <s v="PROCEDIMIENTO AJUSTADO"/>
    <n v="1"/>
    <s v="SC"/>
    <m/>
    <s v="2017-08-28"/>
    <s v="2018-01-30"/>
    <n v="0"/>
    <s v="En ejecución"/>
    <x v="2"/>
    <x v="1"/>
  </r>
  <r>
    <n v="466"/>
    <x v="3"/>
    <s v="HÁBITAT Y AMBIENTE"/>
    <s v="SECRETARIA DISTRITAL DE AMBIENTE"/>
    <s v="126"/>
    <n v="2016"/>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AJUSTAR EN LAS OBLIGACIONES GENERALES DE LOS CONTRATOS DE PRESTACIÓN DE SERVICIOS, LA DE REGISTRAR LA HOJA DE VIDA EN EL SIDEAP Y NO EN EL SIGEP, COMO SE VENÍA EXIGIENDO."/>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7"/>
    <x v="3"/>
    <s v="HÁBITAT Y AMBIENTE"/>
    <s v="SECRETARIA DISTRITAL DE AMBIENTE"/>
    <s v="126"/>
    <n v="2016"/>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INCLUIR UNA OBLIGACIÓN EN EL CONTRATO PARA QUE QUIENES AUN NO ESTÉN INSCRITOS EN  EL SISTEMA SOLICITEN USUARIO Y CONTRASEÑA Y PRESENTEN PARA EL PRIMER PAGO LA HOJA DE VIDA DEBIDAMENTE ACTUALIZADA, ASÍ COMO PARA QUIENES YA SE ENCUENTREN INSCRITOS."/>
    <s v="MINUTA CONTRATOS PRESTACIÓN DE SERVICIOS MODIFICADA"/>
    <s v="MINUTA CONTRATOS PRESTACIÓN DE SERVICIOS MODIFICADA/ CONTRATOS DE PRESTACIÓN DE SERVICIOS CELEBRADOS."/>
    <n v="1"/>
    <s v="SC"/>
    <m/>
    <s v="2017-01-30"/>
    <s v="2017-11-30"/>
    <n v="75"/>
    <s v="Se modificó la minuta de contrato de prestación de servicios y se ajustó la solicitud de registro en el SIDEAP y presentación del registro para primer pago."/>
    <x v="1"/>
    <x v="1"/>
  </r>
  <r>
    <n v="468"/>
    <x v="3"/>
    <s v="HÁBITAT Y AMBIENTE"/>
    <s v="SECRETARIA DISTRITAL DE AMBIENTE"/>
    <s v="126"/>
    <n v="2016"/>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s v="REALIZAR UNA CONSULTA AL DAFP Y A LA PROCURADURÍA SOBRE LA NECESIDAD DE REQUERIR AL POSIBLE CONTRATISTA TODOS LOS SOPORTES DE LA HV O DE REQUERIR SOLO LOS NECESARIOS PARA EL CUMPLMIENTO DEL PERFIL DEFINIDO POR LA ENTIDAD."/>
    <s v="CONSULTA REALIZADA"/>
    <s v="CONSULTA"/>
    <n v="1"/>
    <s v="SC"/>
    <m/>
    <s v="2017-01-30"/>
    <s v="2017-06-30"/>
    <n v="75"/>
    <s v="La SDA realizó las consultas pertinentes ante los órganos competentes sobre registro en el SIDEAP y sobre solicitud de soportes a los contratistas."/>
    <x v="1"/>
    <x v="1"/>
  </r>
  <r>
    <n v="469"/>
    <x v="0"/>
    <s v="HÁBITAT Y AMBIENTE"/>
    <s v="SECRETARIA DISTRITAL DE AMBIENTE"/>
    <s v="126"/>
    <n v="2013"/>
    <n v="807"/>
    <x v="216"/>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DESCRITOS EN EL CUADRO 31 DEL HALLAZGO 3.3.1."/>
    <s v="CONTRATOS CON ACCIONES PARA LIQUIDAR/CONTRATOS POR LIQUIDAR DESCRITOS EN CUADRO 31"/>
    <s v="CONTRATOS CON ACCIONES PARA LIQUIDAR/CONTRATOS POR LIQUIDAR DESCRITOS EN CUADRO 31 HALLAZGO"/>
    <n v="100"/>
    <s v="SUBDIRECCIÓN DEL RECURSO HÍDRICO Y DEL SUELO"/>
    <m/>
    <s v="2013-09-15"/>
    <s v="2015-12-29"/>
    <s v=""/>
    <m/>
    <x v="0"/>
    <x v="0"/>
  </r>
  <r>
    <n v="470"/>
    <x v="0"/>
    <s v="HÁBITAT Y AMBIENTE"/>
    <s v="SECRETARIA DISTRITAL DE AMBIENTE"/>
    <s v="126"/>
    <n v="2013"/>
    <n v="807"/>
    <x v="216"/>
    <n v="2"/>
    <s v="DIRECCIÓN SECTOR HABITAT Y AMBIENTE"/>
    <s v="05 - AUDITORIA ESPECIAL"/>
    <s v="N/A"/>
    <s v="N/A"/>
    <s v="HALLAZGO ADMINISTRATIVO CON INCIDENCIA DISCIPLINARIA POR INCUMPLIMIENTO EN LA LIQUIDACIÓN DE CONTRATOS."/>
    <s v="DEBILIDADES DE CONTROL"/>
    <s v="REMITIR LA ACCIONES ADELANTADAS PARA LA LIQUIDACIÓN DE LOS CONTRATOS A LA SUBDIRECCIÓN CONTRACTUAL"/>
    <s v="ACCIONES REMITIDAS A SUB CONTRACTUAL /CONTRATOS POR LIQUIDAR DESCRITOS EN CUADRO 31 DEL HALLAZGO"/>
    <s v="ACCIONES REMITIDAS A SC /CONTRATOS POR LIQUIDAR DESCRITOS EN CUADRO 31 HALLAZGO"/>
    <n v="100"/>
    <s v="SUBDIRECCIÓN DEL RECURSO HÍDRICO Y DEL SUELO"/>
    <m/>
    <s v="2013-09-15"/>
    <s v="2015-12-29"/>
    <s v=""/>
    <m/>
    <x v="0"/>
    <x v="0"/>
  </r>
  <r>
    <n v="471"/>
    <x v="0"/>
    <s v="HÁBITAT Y AMBIENTE"/>
    <s v="SECRETARIA DISTRITAL DE AMBIENTE"/>
    <s v="126"/>
    <n v="2013"/>
    <n v="808"/>
    <x v="217"/>
    <n v="1"/>
    <s v="DIRECCIÓN SECTOR HABITAT Y AMBIENTE"/>
    <s v="05 - AUDITORIA ESPECIAL"/>
    <s v="N/A"/>
    <s v="N/A"/>
    <s v="HALLAZGO ADMINISTRATIVO CON INCIDENCIA DISCIPLINARIA POR INCUMPLIMIENTO EN LA LIQUIDACIÓN DE CONTRATOS."/>
    <s v="DEBILIDADES DE CONTROL"/>
    <s v="ADELANTAR LA ACCIONES LEGALES Y EN LOS TIEMPOS DE LEY DE CONTRATACIÓN ESTATAL PARA LIQUIDAR LOS CONTRATOS"/>
    <s v="NO DE CONTRATOS LIQUIDADOS/5"/>
    <s v="NO DE CONTRATOS LIQUIDADOS/5"/>
    <n v="100"/>
    <s v="SUBDIRECCIÓN DEL RECURSO HÍDRICO Y DEL SUELO"/>
    <m/>
    <s v="2013-06-01"/>
    <s v="2015-12-29"/>
    <s v=""/>
    <m/>
    <x v="0"/>
    <x v="0"/>
  </r>
  <r>
    <n v="472"/>
    <x v="3"/>
    <s v="HÁBITAT Y AMBIENTE"/>
    <s v="SECRETARIA DISTRITAL DE AMBIENTE"/>
    <s v="126"/>
    <n v="2016"/>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n v="2016"/>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s v="IMPLEMENTAR EL SISTEMA DE INFORMACIÓN PARA LA PROGRAMACIÓN, SEGUIMIENTO Y EVALUACIÓN DE LA GESTIÓN INSTITUCIONAL SIPSE. (PRUEBA PILOTO)"/>
    <s v="PRUEBA PILOTO IMPLEMENTACIÓN DEL SIPSE"/>
    <s v="PRUEBA PILOTO SISTEMA SIPSE IMPLEMENTADA"/>
    <n v="1"/>
    <s v="SC"/>
    <m/>
    <s v="2017-01-30"/>
    <s v="2017-11-30"/>
    <n v="75"/>
    <s v="Se presenta informe de gestión de estudios previos corte a octubre de 2017"/>
    <x v="1"/>
    <x v="1"/>
  </r>
  <r>
    <n v="474"/>
    <x v="0"/>
    <s v="HÁBITAT Y AMBIENTE"/>
    <s v="SECRETARIA DISTRITAL DE AMBIENTE"/>
    <s v="126"/>
    <n v="2013"/>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s v="REQUERIR A LOS USUARIOS GENERADORES DE VERTIMIENTOS NO DOMÉSTICOS PARA QUE SOLICITEN EL  REGISTRO DE VERTIMIENTOS. NOTA: POR LA GRAN CANTIDAD DE USUARIOS A REQUERIR SE SOLICITA UN TIEMPO QUE EXCEDE LOS 12 MESES PARA EL CUMPLIMIENTO DE LA ACCIÓN."/>
    <s v="REQUERIMIENTOS EMITIDOS/TOTAL USUARIOS IDENTIFICADOS POR LA SDA"/>
    <s v="NO DE REQUERIMIENTOS EMITIDOS/ NO TOTAL DE USUARIOS IDENTIFICADOS POR LA SECRETARÍA DISTRITAL DE AMBIENTE"/>
    <n v="100"/>
    <s v="SRHS Y SCASP"/>
    <m/>
    <s v="2013-09-15"/>
    <s v="2015-12-29"/>
    <s v=""/>
    <m/>
    <x v="0"/>
    <x v="0"/>
  </r>
  <r>
    <n v="475"/>
    <x v="0"/>
    <s v="HÁBITAT Y AMBIENTE"/>
    <s v="SECRETARIA DISTRITAL DE AMBIENTE"/>
    <s v="126"/>
    <n v="2013"/>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s v="IMPULSAR TÉCNICA O JURÍDICAMENTE LOS TRÁMITES EN LOS QUE SE HAYA RADICADO SOLICITUD DE PERMISO DE VERTIMIENTOS IDENTIFICADOS POR LA SDA. NOTA: POR LA GRAN CANTIDAD DE USUARIOS A REQUERIR SE SOLICITA UN TIEMPO QUE EXCEDE LOS 12 MESES PARA EL CUMPLIMIENTO DE LA ACCIÓN."/>
    <s v="IMPULSOS TÉCNICOS O JURÍDICOS/ SOLICITUDES PERMISOS VERTIMIENTOS RADICADOS"/>
    <s v="IMPULSOS TÉCNICOS O JURÍDICOS/ SOLICITUDES DE PERMISOS DE VERTIMIENTOS RADICADOS"/>
    <n v="100"/>
    <s v="SRHS Y SCASP"/>
    <m/>
    <s v="2013-09-15"/>
    <s v="2015-12-29"/>
    <s v=""/>
    <m/>
    <x v="0"/>
    <x v="0"/>
  </r>
  <r>
    <n v="476"/>
    <x v="0"/>
    <s v="HÁBITAT Y AMBIENTE"/>
    <s v="SECRETARIA DISTRITAL DE AMBIENTE"/>
    <s v="126"/>
    <n v="2013"/>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s v="REALIZAR LOS TRÁMITES TENDIENTES A DEMOSTRAR LA NOTIFICACIÓN DE LOS ACTOS ADMINISTRATIVOS RELACIONADOS  EN LOS CUADROS 37 Y 38 DEL HALLAZGO 3.4.1.3."/>
    <s v="ACTOS ADMINISTRATIVOS CON NOTIFICACIÓN /ACTOS ADMINISTRATIVOS EN CUADROS 37 Y 38"/>
    <s v="NO. ACTOS ADMINISTRATIVOS CON NOTIFICACIÓN DEMOSTRADA/ NO. ACTOS ADMINISTRATIVOS RELACIONADOS EN LOS  CUADROS 37 Y 38 DEL HALLAZGO 3.4.1.3."/>
    <n v="100"/>
    <s v="SUBDIREC CONTROL AMBIENTAL SECTOR PÚBLICO"/>
    <m/>
    <s v="2013-09-15"/>
    <s v="2015-04-30"/>
    <s v=""/>
    <m/>
    <x v="0"/>
    <x v="0"/>
  </r>
  <r>
    <n v="477"/>
    <x v="0"/>
    <s v="HÁBITAT Y AMBIENTE"/>
    <s v="SECRETARIA DISTRITAL DE AMBIENTE"/>
    <s v="126"/>
    <n v="2013"/>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NO. TOTAL DE USUARIOS GENERADORES DE VERTIMIENTOS NO DOMÉSTICOS"/>
    <n v="100"/>
    <s v="SRHS Y SCASP"/>
    <m/>
    <s v="2013-09-15"/>
    <s v="2015-12-29"/>
    <s v=""/>
    <m/>
    <x v="0"/>
    <x v="0"/>
  </r>
  <r>
    <n v="478"/>
    <x v="0"/>
    <s v="HÁBITAT Y AMBIENTE"/>
    <s v="SECRETARIA DISTRITAL DE AMBIENTE"/>
    <s v="126"/>
    <n v="2013"/>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EMITIR CONCEPTOS TÉCNICOS DE ACTUALIZACIÓN DE ESTADO AMBIENTAL DE LOS PREDIOS AFECTADOS POR MINERÍA"/>
    <s v="(CONCEPTOS EMITIDOS / 108 PREDIOS) * 100"/>
    <s v="(# DE CONCEPTOS EMITIDOS / 108 PREDIOS ) * 100"/>
    <n v="100"/>
    <s v="SUBDIRECCIÓN DEL RECURSO HÍDRICO Y DEL SUELO"/>
    <m/>
    <s v="2013-06-01"/>
    <s v="2015-04-30"/>
    <s v=""/>
    <m/>
    <x v="0"/>
    <x v="0"/>
  </r>
  <r>
    <n v="479"/>
    <x v="0"/>
    <s v="HÁBITAT Y AMBIENTE"/>
    <s v="SECRETARIA DISTRITAL DE AMBIENTE"/>
    <s v="126"/>
    <n v="2013"/>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 DE CONCEPTOS EMITIDOS ACOGIDOS /# DE CONCEPTOS EMITIDOS  * 100"/>
    <n v="100"/>
    <s v="SUBDIRECCIÓN DEL RECURSO HÍDRICO Y DEL SUELO"/>
    <m/>
    <s v="2013-06-01"/>
    <s v="2016-06-30"/>
    <s v=""/>
    <m/>
    <x v="0"/>
    <x v="0"/>
  </r>
  <r>
    <n v="480"/>
    <x v="0"/>
    <s v="HÁBITAT Y AMBIENTE"/>
    <s v="SECRETARIA DISTRITAL DE AMBIENTE"/>
    <s v="126"/>
    <n v="2013"/>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s v="ACOGER JURÍDICAMENTE SEGÚN CORRESPONDA LOS CONCEPTOS TÉCNICOS EMITIDOS DE LOS PREDIOS AFECTADOS POR MINERÍA"/>
    <s v="(CONCEPTOS EMITIDOS ACOGIDOS /11 CONCEPTOS EMITIDOS  * 100"/>
    <s v="(# DE CONCEPTOS EMITIDOS ACOGIDOS /11 CONCEPTOS EMITIDOS  * 100"/>
    <n v="100"/>
    <s v="SUBDIRECCIÓN DEL RECURSO HÍDRICO Y DEL SUELO"/>
    <m/>
    <s v="2013-06-01"/>
    <s v="2015-12-29"/>
    <s v=""/>
    <m/>
    <x v="0"/>
    <x v="0"/>
  </r>
  <r>
    <n v="481"/>
    <x v="0"/>
    <s v="HÁBITAT Y AMBIENTE"/>
    <s v="SECRETARIA DISTRITAL DE AMBIENTE"/>
    <s v="126"/>
    <n v="2013"/>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ACCIONES REALIZADAS/TOTAL USUARIOS GENERADORES VERTIMIENTOS NO DOMÉSTICOS"/>
    <s v="ACCIONES REALIZADAS/TOTAL USUARIOS GENERADORES DE VERTIMIENTOS NO DOMÉSTICOS"/>
    <n v="100"/>
    <s v="SRHS Y SCASP"/>
    <m/>
    <s v="2013-09-15"/>
    <s v="2015-12-29"/>
    <s v=""/>
    <m/>
    <x v="0"/>
    <x v="0"/>
  </r>
  <r>
    <n v="482"/>
    <x v="3"/>
    <s v="HÁBITAT Y AMBIENTE"/>
    <s v="SECRETARIA DISTRITAL DE AMBIENTE"/>
    <s v="126"/>
    <n v="2016"/>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CUMPLIMIENTO DE DIRECTRIZ"/>
    <s v="IAAPS CORRECTAMENTE DILIGENCIADOS/ IAAPS DILIGENCIADOS"/>
    <n v="1"/>
    <s v="SCASP"/>
    <m/>
    <s v="2017-01-30"/>
    <s v="2017-11-30"/>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n v="2013"/>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4"/>
    <x v="0"/>
    <s v="HÁBITAT Y AMBIENTE"/>
    <s v="SECRETARIA DISTRITAL DE AMBIENTE"/>
    <s v="126"/>
    <n v="2013"/>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s v="IMPULSAR TÉCNICA O JURÍDICAMENTE DENTRO DEL TRÁMITE PERMISIVO Y/O SANCIONATORIO LOS USUARIOS QUE GENERAN VERTIMIENTOS DESCRITOS EN EL CUADRO 48."/>
    <s v="ACTUALIZACIONES TÉCNICAS O JURÍDICAS/TOTAL DE ESTABLECIMIENTOS DESCRITOS EN EL CUADRO 48."/>
    <s v="ACTUALIZACIONES TÉCNICAS O JURÍDICAS/ TOTAL DE ESTABLECIMIENTOS DESCRITOS EN CUADRO 48."/>
    <n v="100"/>
    <s v="SUBDIRECCIÓN DEL RECURSO HÍDRICO Y DEL SUELO"/>
    <m/>
    <s v="2013-09-15"/>
    <s v="2015-12-29"/>
    <s v=""/>
    <m/>
    <x v="0"/>
    <x v="0"/>
  </r>
  <r>
    <n v="485"/>
    <x v="0"/>
    <s v="HÁBITAT Y AMBIENTE"/>
    <s v="SECRETARIA DISTRITAL DE AMBIENTE"/>
    <s v="126"/>
    <n v="2013"/>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6"/>
    <x v="0"/>
    <s v="HÁBITAT Y AMBIENTE"/>
    <s v="SECRETARIA DISTRITAL DE AMBIENTE"/>
    <s v="126"/>
    <n v="2013"/>
    <n v="808"/>
    <x v="230"/>
    <n v="1"/>
    <s v="DIRECCIÓN SECTOR HABITAT Y AMBIENTE"/>
    <s v="05 - AUDITORIA ESPECIAL"/>
    <s v="Control Gestión"/>
    <s v="N/A"/>
    <s v="HALLAZGO ADMINISTRATIVO CON INCIDENCIA DISCIPLINARIA POR LA FALTA DE REQUERIMIENTOS PARA LA PRESENTACIÓN DE LOS PMRRA"/>
    <s v="DEBILIDADES DE CONTROL"/>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CONCEPTOS EMITIDOS ACOGIDOS /CONCEPTOS EMITIDOS  * 100"/>
    <s v="CONCEPTOS EMITIDOS ACOGIDOS /CONCEPTOS EMITIDOS  * 100"/>
    <n v="100"/>
    <s v="SUBDIRECCIÓN DEL RECURSO HÍDRICO Y DEL SUELO"/>
    <m/>
    <s v="2013-06-01"/>
    <s v="2015-12-29"/>
    <s v=""/>
    <m/>
    <x v="0"/>
    <x v="0"/>
  </r>
  <r>
    <n v="487"/>
    <x v="3"/>
    <s v="HÁBITAT Y AMBIENTE"/>
    <s v="SECRETARIA DISTRITAL DE AMBIENTE"/>
    <s v="126"/>
    <n v="2016"/>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s v="SOLICITAR CADA DOS MESES EN LOS INFORMES DE ACTIVIDADES CONTRACTUALES, EL CERTIFICADO DE AFILIACIÓN DE ARL A LOS CONTRATISTAS DE LA SCASP"/>
    <s v="CERTIFICADOS DE AFILIACIÓN"/>
    <s v="NO. DE INFORMES CON CERTIFICADOS/  NO. DE INFORMES PRESENTADOS POR  CONTRATISTAS DE LA SCASP"/>
    <n v="1"/>
    <s v="SCASP"/>
    <m/>
    <s v="2017-01-30"/>
    <s v="2017-12-31"/>
    <n v="100"/>
    <s v="Se verificaron muestra de los contratos el certificado de Afiliación a la ARL con respecto al  información cargada en el aplicativo FOREST"/>
    <x v="1"/>
    <x v="1"/>
  </r>
  <r>
    <n v="488"/>
    <x v="0"/>
    <s v="HÁBITAT Y AMBIENTE"/>
    <s v="SECRETARIA DISTRITAL DE AMBIENTE"/>
    <s v="126"/>
    <n v="2013"/>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s v="INICIAR PROCESO SANCIONATORIO DENTRO DE LOS TRAMITES EN QUE SEA PROCEDENTE RESPECTO DE LOS USUARIOS QUE INCUMPLEN LA NORMATIVIDAD EN MATERIA DE VERTIMIENTOS MENCIONADOS EN EL CUADRO 50 DEL HALLAZGO 3.6.1."/>
    <s v="PROCESOS SANCIONATORIOS INICIADOS QUE SEAN PROCEDENTES/ USUARIOS RELACIONADOS EN EL CUADRO 50"/>
    <s v="PROCESOS SANCIONATORIOS INICIADOS PROCEDENTES/ USUARIOS RELACIONADOS EN CUADRO 50"/>
    <n v="100"/>
    <s v="SRHS"/>
    <m/>
    <s v="2013-09-15"/>
    <s v="2015-12-29"/>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n v="2013"/>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s v="INICIAR PROCESO SANCIONATORIO DENTRO DE LOS TRÁMITES EN QUE SEA PROCEDENTE UNA VEZ VERIFICADA LA VIGENCIA DE LOS PERMISOS DE VERTIMIENTOS OTORGADOS,  DE LOS USUARIOS ESTABLECIDOS EN EL CUADRO 51 HALLAZGO 3.6.2."/>
    <s v="PROCESOS SANCIONATORIOS INICIADOS PROCEDENTES/USUARIOS RELACIONADOS ENCUADRO 51"/>
    <s v="NO. DE PROCESOS SANCIONATORIOS INICIADOS QUE SEAN PROCEDENTES/ NO. DE USUARIOS RELACIONADOS EN EL CUADRO 51"/>
    <n v="100"/>
    <s v="SRHS Y SCASP"/>
    <m/>
    <s v="2013-09-15"/>
    <s v="2015-12-29"/>
    <s v=""/>
    <m/>
    <x v="0"/>
    <x v="0"/>
  </r>
  <r>
    <n v="490"/>
    <x v="0"/>
    <s v="HÁBITAT Y AMBIENTE"/>
    <s v="SECRETARIA DISTRITAL DE AMBIENTE"/>
    <s v="126"/>
    <n v="2013"/>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s v="INICIAR PROCESO SANCIONATORIO DENTRO DE LOS TRÁMITES EN QUE SEA PROCEDENTE UNA VEZ VERIFICADO EL INCUMPLIMIENTO DE LA NORMATIVIDAD VIGENTE RELACIONADA CON VERTIMIENTOS, DE LOS USUARIOS ESTABLECIDOS EN EL CUADRO 52 Y 53 HALLAZGO 3.6.3."/>
    <s v="PROCESOS SANCIONATORIOS INICIADOS PROCEDENTES/ USUARIOS RELACIONADOS EN CUADROS 52 Y 53"/>
    <s v="NO. DE PROCESOS SANCIONATORIOS INICIADOS QUE SEAN PROCEDENTES/ NO. DE USUARIOS RELACIONADOS EN LOS CUADROS 52 Y 53"/>
    <n v="100"/>
    <s v="SRHS Y SCASP"/>
    <m/>
    <s v="2013-09-15"/>
    <s v="2015-12-29"/>
    <s v=""/>
    <m/>
    <x v="0"/>
    <x v="0"/>
  </r>
  <r>
    <n v="491"/>
    <x v="0"/>
    <s v="HÁBITAT Y AMBIENTE"/>
    <s v="SECRETARIA DISTRITAL DE AMBIENTE"/>
    <s v="126"/>
    <n v="2013"/>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s v="INICIAR PROCESO SANCIONATORIO DENTRO DE LOS TRÁMITES EN QUE SEA PROCEDENTE UNA VEZ VERIFICADO EL INCUMPLIMIENTO DE PARÁMETROS FÍSICO QUÍMICOS ESTABLECIDOS EN LA RES 3956 Y 3957 DEL 2009,  DE LOS USUARIOS ESTABLECIDOS EN EL CUADRO 54, 55 Y 56 HALLAZGO 3.6.4."/>
    <s v="PROCESOS SANCIONATORIOS INICIADOS PROCEDENTES/USUARIOS RELACIONADOS EN CUADROS 54,55, 56"/>
    <s v="NO. DE PROCESOS SANCIONATORIOS INICIADOS QUE SEAN PROCEDENTES/ NO. DE USUARIOS RELACIONADOS EN LOS CUADROS 54,55, 56"/>
    <n v="100"/>
    <s v="SRHS - SCASP"/>
    <m/>
    <s v="2013-09-15"/>
    <s v="2015-12-29"/>
    <n v="100"/>
    <s v="SCASP, mediante radicado 2017IE200625 anexa soportes."/>
    <x v="1"/>
    <x v="2"/>
  </r>
  <r>
    <n v="492"/>
    <x v="3"/>
    <s v="HÁBITAT Y AMBIENTE"/>
    <s v="SECRETARIA DISTRITAL DE AMBIENTE"/>
    <s v="126"/>
    <n v="2016"/>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s v="VERIFICAR EL PROCEDIMIENTO Y LA LEGISLACIÓN VIGENTES RESPECTO A LA PROCEDENCIA DEL PRESENTE HALLAZGO."/>
    <s v="ACTA DE REUNIÓN"/>
    <s v="ACTA DE REUNIÓN"/>
    <n v="1"/>
    <s v="SC"/>
    <m/>
    <s v="2017-01-30"/>
    <s v="2017-11-30"/>
    <n v="75"/>
    <s v="Se realizó la consulta al interior de la Subdirección Contractual"/>
    <x v="1"/>
    <x v="1"/>
  </r>
  <r>
    <n v="493"/>
    <x v="3"/>
    <s v="HÁBITAT Y AMBIENTE"/>
    <s v="SECRETARIA DISTRITAL DE AMBIENTE"/>
    <s v="126"/>
    <n v="2016"/>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s v="REALIZAR CAPACITACIÓN A LOS SUPERVISORES Y APOYOS A LA SUPERVISIÓN SOBRE ADECUADO SEGUIMIENTO A LA EJECUCIÓN CONTRACTUAL."/>
    <s v="CAPACITACIONES"/>
    <s v="CAPACITACIONES REALIZADAS/ CAPACITACIONES PREVISTAS"/>
    <n v="1"/>
    <s v="DG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n v="2016"/>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s v="REALIZAR CAPACITACIÓN A LOS SUPERVISORES Y APOYOS A LA SUPERVISIÓN SOBRE ADECUADO SEGUIMIENTO A LA EJECUCIÓN CONTRACTUAL."/>
    <s v="CAPACITACIONES"/>
    <s v="CAPACITACIONES REALIZADAS/ CAPACITACIONES PREVISTAS"/>
    <n v="1"/>
    <s v="SC"/>
    <m/>
    <s v="2017-01-30"/>
    <s v="2017-11-3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n v="2017"/>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s v="INFORMAR  AL PETICIONARIO AMPLIACIÓN DEL PLAZO DE RESPUESTA PARA ATENCIÓN A LOS DERECHOS DE PETICIÓN QUE ASÍ LO REQUIERAN; LO ANTERIOR DE CONFORMIDAD CON LO ESTIPULADO EN EL PARÁGRAFO DEL ARTÍCULO 14 DEL DECRETO 1437 DE 2011, REGULADO POR LA LEY 1755 DE 2015."/>
    <s v="SOLICITUDES RADICADAS POR AMPLIACIÓN TÉRMINO DE RESPUESTA"/>
    <s v="PETICIONES CON SOLICITUD DE AMPLIACIÓN DE PLAZO / TOTAL DE RESPUESTAS EXTEMPORÁNEAS"/>
    <n v="100"/>
    <s v="SUBDIRECCIÓN DE ECOSISTEMAS Y RURALIDAD"/>
    <m/>
    <s v="2018-02-12"/>
    <s v="2018-12-31"/>
    <s v=""/>
    <m/>
    <x v="2"/>
    <x v="1"/>
  </r>
  <r>
    <n v="496"/>
    <x v="4"/>
    <s v="HÁBITAT Y AMBIENTE"/>
    <s v="SECRETARIA DISTRITAL DE AMBIENTE"/>
    <s v="126"/>
    <n v="2016"/>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s v="ATENDER LA TOTALIDAD DE LOS DERECHOS DE PETICIÓN EN LOS TERMINOS ESTABLECIDOS EN LA LEY."/>
    <s v="DERECHOS DE PETICIÓN ATENDIDOS"/>
    <s v="(DERECHOS DE PETICIÓN ATENDIDOS EN TERMINOS / TOTAL DE DERECHOS DE PETICION RECIBIDOS DE LAS EDS) * 100"/>
    <n v="1"/>
    <s v="SRHS"/>
    <m/>
    <s v="2016-09-02"/>
    <s v="2017-07-31"/>
    <n v="100"/>
    <s v="De acuerdo a la evidencia presentada por la SRHS se considera que se está dando respuesta en términos a las solicitudes allegada al grupo de hidrocarburos."/>
    <x v="1"/>
    <x v="1"/>
  </r>
  <r>
    <n v="497"/>
    <x v="0"/>
    <s v="HÁBITAT Y AMBIENTE"/>
    <s v="SECRETARIA DISTRITAL DE AMBIENTE"/>
    <s v="126"/>
    <n v="2015"/>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s v="APORTAR LOS SOPORTES AL EXPEDIENTE CONTRACTUAL Y ORGANIZAR LA CARPETA CONTRACTUAL."/>
    <s v="1 EXPEDIENTE ORGANIZADO"/>
    <s v="1 EXPEDIENTE ORGANIZADO"/>
    <n v="100"/>
    <s v="SGCD Y SC"/>
    <m/>
    <s v="2015-09-11"/>
    <s v="2015-11-30"/>
    <s v=""/>
    <m/>
    <x v="0"/>
    <x v="0"/>
  </r>
  <r>
    <n v="498"/>
    <x v="0"/>
    <s v="HÁBITAT Y AMBIENTE"/>
    <s v="SECRETARIA DISTRITAL DE AMBIENTE"/>
    <s v="126"/>
    <n v="2015"/>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s v="ELEVAR CONSULTA A LA SECRETARIA DISTRITAL DE PLANEACIÓN SOBRE LOS REQUISITOS ACTUALES DEL PROCESO A PARTIR DE LOS RESULTADOS OBTENIDOS POR EL CONTRATISTA."/>
    <s v="SOLICITUD DE CONCEPTO A LA SDP"/>
    <s v="SOLICITUD DE CONCEPTO A LA SDP"/>
    <n v="100"/>
    <s v="SGCD - DGC"/>
    <m/>
    <s v="2015-09-11"/>
    <s v="2015-11-30"/>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n v="2015"/>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s v="EVALUAR Y DETERMINAR LA VIABILIDAD DE CADA UNO DE LOS REQUISITOS PARA LA ADOPCIÓN DEL INSTRUMENTO DE PLANEAMIENTO QUE DEFINA LA SDP."/>
    <s v="EVALUACIÓN DE LA VIABILIDAD DE LA NORMALIZACIÓN URBANÍSTICA DE LA SDA."/>
    <s v="EVALUACIÓN DE LA VIABILIDAD DE LA NORMALIZACIÓN URBANÍSTICA DE LA SDA"/>
    <n v="100"/>
    <s v="SGCD - DGC"/>
    <m/>
    <s v="2015-09-11"/>
    <s v="2015-11-30"/>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n v="2017"/>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ATENDER OPORTUNAMENTE LOS DERECHOS DE PETICIÓN RELACIONADOS CON LA CONTAMINACIÓN DEL AIRE DE LA CIUDAD (FUENTES FIJAS, FUENTES MÓVILES)."/>
    <s v="DERECHOS DE PETICIÓN ATENDIDOS OPORTUNAMENTE."/>
    <s v="DERECHOS DE PETICIÓN ATENDIDOS OPORTUNAMENTE / NÚMERO DE DERECHOS DE PETICIÓN RECIBIDOS"/>
    <n v="1"/>
    <s v="SCAAV"/>
    <m/>
    <s v="2017-08-28"/>
    <s v="2018-06-30"/>
    <n v="0"/>
    <s v="En ejecución"/>
    <x v="2"/>
    <x v="1"/>
  </r>
  <r>
    <n v="501"/>
    <x v="5"/>
    <s v="HÁBITAT Y AMBIENTE"/>
    <s v="SECRETARIA DISTRITAL DE AMBIENTE"/>
    <s v="126"/>
    <n v="2017"/>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ESTABLECER COMO MECANISMO DE CONTROL UN REPORTE SEMANAL CON ALERTAS, COMUNICANDO AL GRUPO DE RUIDO Y AL SUBDIRECTOR DE CALIDAD DE AIRE, AUDITIVA Y VISUAL EL ESTADO DE CUMPLIMIENTO DE LOS PQR S ALLEGADOS EN MATERIA AUDITIVA"/>
    <s v="PQR S ATENDIDOS EN TÉRMINO"/>
    <s v="NO. DE PQR S ATENDIDOS EN TÉRMINO/ NO. TOTAL DE PQR´S RECIBIDOS"/>
    <n v="1"/>
    <s v="SCAAV"/>
    <m/>
    <s v="2017-11-22"/>
    <s v="2018-11-21"/>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0"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1" colPageCount="1"/>
  <pivotFields count="27">
    <pivotField compact="0" outline="0" showAll="0"/>
    <pivotField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1">
    <pageField fld="26" hier="-1"/>
  </pageFields>
  <dataFields count="1">
    <dataField name="Cuenta de NOMBRE DE LA ENTIDAD" fld="3" subtotal="count" baseField="0" baseItem="0"/>
  </dataFields>
  <formats count="9">
    <format dxfId="8">
      <pivotArea outline="0" collapsedLevelsAreSubtotals="1" fieldPosition="0"/>
    </format>
    <format dxfId="7">
      <pivotArea field="25" type="button" dataOnly="0" labelOnly="1" outline="0" axis="axisRow" fieldPosition="0"/>
    </format>
    <format dxfId="6">
      <pivotArea dataOnly="0" labelOnly="1" outline="0" fieldPosition="0">
        <references count="1">
          <reference field="25" count="4">
            <x v="0"/>
            <x v="2"/>
            <x v="6"/>
            <x v="7"/>
          </reference>
        </references>
      </pivotArea>
    </format>
    <format dxfId="5">
      <pivotArea dataOnly="0" labelOnly="1" grandRow="1" outline="0" fieldPosition="0"/>
    </format>
    <format dxfId="4">
      <pivotArea field="25" type="button" dataOnly="0" labelOnly="1" outline="0" axis="axisRow"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opLeftCell="A5" workbookViewId="0">
      <selection activeCell="F14" sqref="F14"/>
    </sheetView>
  </sheetViews>
  <sheetFormatPr baseColWidth="10" defaultColWidth="11.42578125" defaultRowHeight="123.75" customHeight="1"/>
  <cols>
    <col min="1" max="1" width="2" style="43" customWidth="1"/>
    <col min="2" max="2" width="4.7109375" style="43" customWidth="1"/>
    <col min="3" max="3" width="10.85546875" style="43" customWidth="1"/>
    <col min="4" max="4" width="15" style="43" customWidth="1"/>
    <col min="5" max="5" width="13.5703125" style="43" customWidth="1"/>
    <col min="6" max="6" width="10" style="43" customWidth="1"/>
    <col min="7" max="7" width="11.7109375" style="43" customWidth="1"/>
    <col min="8" max="8" width="4.7109375" style="43" customWidth="1"/>
    <col min="9" max="9" width="12.5703125" style="43" customWidth="1"/>
    <col min="10" max="10" width="5" style="43" customWidth="1"/>
    <col min="11" max="11" width="17.85546875" style="43" customWidth="1"/>
    <col min="12" max="12" width="10.140625" style="43" customWidth="1"/>
    <col min="13" max="13" width="10.5703125" style="43" customWidth="1"/>
    <col min="14" max="14" width="10" style="43" customWidth="1"/>
    <col min="15" max="15" width="40.85546875" style="43" customWidth="1"/>
    <col min="16" max="16" width="17" style="43" customWidth="1"/>
    <col min="17" max="17" width="22.42578125" style="43" customWidth="1"/>
    <col min="18" max="18" width="17.85546875" style="43" customWidth="1"/>
    <col min="19" max="19" width="20.5703125" style="43" customWidth="1"/>
    <col min="20" max="20" width="15.5703125" style="43" customWidth="1"/>
    <col min="21" max="21" width="20.5703125" style="43" customWidth="1"/>
    <col min="22" max="22" width="14.85546875" style="43" customWidth="1"/>
    <col min="23" max="23" width="14.5703125" style="43" customWidth="1"/>
    <col min="24" max="24" width="14" style="43" customWidth="1"/>
    <col min="25" max="25" width="10.5703125" style="44" customWidth="1"/>
    <col min="26" max="26" width="32.85546875" style="43" customWidth="1"/>
    <col min="27" max="27" width="10.5703125" style="45" customWidth="1"/>
    <col min="28" max="28" width="14.28515625" style="43" customWidth="1"/>
    <col min="29" max="16384" width="11.42578125" style="43"/>
  </cols>
  <sheetData>
    <row r="1" spans="2:28" s="4" customFormat="1" ht="16.5" hidden="1" customHeight="1">
      <c r="B1" s="2"/>
      <c r="C1" s="2"/>
      <c r="D1" s="3" t="s">
        <v>0</v>
      </c>
      <c r="E1" s="3"/>
      <c r="F1" s="3"/>
      <c r="G1" s="3"/>
      <c r="H1" s="3"/>
      <c r="I1" s="3"/>
      <c r="K1" s="5" t="s">
        <v>1</v>
      </c>
      <c r="L1" s="46" t="s">
        <v>2</v>
      </c>
      <c r="M1" s="46"/>
      <c r="N1" s="5" t="s">
        <v>3</v>
      </c>
      <c r="O1" s="5" t="s">
        <v>4</v>
      </c>
    </row>
    <row r="2" spans="2:28" s="4" customFormat="1" ht="16.5" hidden="1" customHeight="1">
      <c r="B2" s="2"/>
      <c r="C2" s="2"/>
      <c r="D2" s="3" t="s">
        <v>5</v>
      </c>
      <c r="E2" s="3"/>
      <c r="F2" s="3"/>
      <c r="G2" s="3"/>
      <c r="H2" s="3"/>
      <c r="I2" s="3"/>
      <c r="K2" s="46" t="s">
        <v>6</v>
      </c>
      <c r="L2" s="46"/>
      <c r="M2" s="46"/>
      <c r="N2" s="46"/>
      <c r="O2" s="46"/>
    </row>
    <row r="3" spans="2:28" s="4" customFormat="1" ht="16.5" hidden="1" customHeight="1">
      <c r="B3" s="2"/>
      <c r="C3" s="2"/>
      <c r="D3" s="2"/>
      <c r="E3" s="6"/>
      <c r="F3" s="6"/>
      <c r="G3" s="6"/>
      <c r="H3" s="6"/>
      <c r="I3" s="6"/>
      <c r="J3" s="6"/>
    </row>
    <row r="4" spans="2:28" s="4" customFormat="1" ht="16.5" hidden="1" customHeight="1">
      <c r="B4" s="47" t="s">
        <v>7</v>
      </c>
      <c r="C4" s="47"/>
      <c r="D4" s="47"/>
      <c r="E4" s="47"/>
      <c r="F4" s="47"/>
      <c r="G4" s="47"/>
      <c r="H4" s="47"/>
      <c r="I4" s="47"/>
      <c r="J4" s="47"/>
    </row>
    <row r="5" spans="2:28" ht="45.75" customHeight="1">
      <c r="B5" s="39" t="s">
        <v>8</v>
      </c>
      <c r="C5" s="39" t="s">
        <v>9</v>
      </c>
      <c r="D5" s="40" t="s">
        <v>10</v>
      </c>
      <c r="E5" s="40" t="s">
        <v>11</v>
      </c>
      <c r="F5" s="41" t="s">
        <v>12</v>
      </c>
      <c r="G5" s="41" t="s">
        <v>13</v>
      </c>
      <c r="H5" s="41" t="s">
        <v>14</v>
      </c>
      <c r="I5" s="41" t="s">
        <v>15</v>
      </c>
      <c r="J5" s="41" t="s">
        <v>16</v>
      </c>
      <c r="K5" s="39" t="s">
        <v>17</v>
      </c>
      <c r="L5" s="39" t="s">
        <v>18</v>
      </c>
      <c r="M5" s="39" t="s">
        <v>19</v>
      </c>
      <c r="N5" s="39" t="s">
        <v>20</v>
      </c>
      <c r="O5" s="39" t="s">
        <v>21</v>
      </c>
      <c r="P5" s="39" t="s">
        <v>22</v>
      </c>
      <c r="Q5" s="39" t="s">
        <v>23</v>
      </c>
      <c r="R5" s="39" t="s">
        <v>24</v>
      </c>
      <c r="S5" s="39" t="s">
        <v>25</v>
      </c>
      <c r="T5" s="39" t="s">
        <v>26</v>
      </c>
      <c r="U5" s="39" t="s">
        <v>2355</v>
      </c>
      <c r="V5" s="39" t="s">
        <v>2319</v>
      </c>
      <c r="W5" s="39" t="s">
        <v>27</v>
      </c>
      <c r="X5" s="39" t="s">
        <v>28</v>
      </c>
      <c r="Y5" s="41" t="s">
        <v>29</v>
      </c>
      <c r="Z5" s="39" t="s">
        <v>2180</v>
      </c>
      <c r="AA5" s="42" t="s">
        <v>2323</v>
      </c>
      <c r="AB5" s="39" t="s">
        <v>30</v>
      </c>
    </row>
    <row r="6" spans="2:28" s="4" customFormat="1" ht="16.5" hidden="1" customHeight="1">
      <c r="B6" s="7">
        <v>1</v>
      </c>
      <c r="C6" s="8" t="s">
        <v>31</v>
      </c>
      <c r="D6" s="9" t="s">
        <v>32</v>
      </c>
      <c r="E6" s="9" t="s">
        <v>33</v>
      </c>
      <c r="F6" s="8" t="s">
        <v>34</v>
      </c>
      <c r="G6" s="9">
        <v>2014</v>
      </c>
      <c r="H6" s="8">
        <v>804</v>
      </c>
      <c r="I6" s="9" t="s">
        <v>35</v>
      </c>
      <c r="J6" s="9">
        <v>1</v>
      </c>
      <c r="K6" s="8" t="s">
        <v>36</v>
      </c>
      <c r="L6" s="8" t="s">
        <v>37</v>
      </c>
      <c r="M6" s="8" t="s">
        <v>38</v>
      </c>
      <c r="N6" s="8" t="s">
        <v>38</v>
      </c>
      <c r="O6" s="8" t="s">
        <v>39</v>
      </c>
      <c r="P6" s="8" t="s">
        <v>40</v>
      </c>
      <c r="Q6" s="8" t="s">
        <v>41</v>
      </c>
      <c r="R6" s="8" t="s">
        <v>42</v>
      </c>
      <c r="S6" s="8" t="s">
        <v>42</v>
      </c>
      <c r="T6" s="8">
        <v>100</v>
      </c>
      <c r="U6" s="8" t="s">
        <v>43</v>
      </c>
      <c r="V6" s="8"/>
      <c r="W6" s="8" t="s">
        <v>44</v>
      </c>
      <c r="X6" s="8" t="s">
        <v>45</v>
      </c>
      <c r="Y6" s="8" t="s">
        <v>46</v>
      </c>
      <c r="Z6" s="8"/>
      <c r="AA6" s="8"/>
      <c r="AB6" s="8" t="s">
        <v>47</v>
      </c>
    </row>
    <row r="7" spans="2:28" s="4" customFormat="1" ht="16.5" hidden="1" customHeight="1">
      <c r="B7" s="7">
        <v>2</v>
      </c>
      <c r="C7" s="8" t="s">
        <v>31</v>
      </c>
      <c r="D7" s="9" t="s">
        <v>32</v>
      </c>
      <c r="E7" s="9" t="s">
        <v>33</v>
      </c>
      <c r="F7" s="8" t="s">
        <v>34</v>
      </c>
      <c r="G7" s="9">
        <v>2014</v>
      </c>
      <c r="H7" s="8">
        <v>805</v>
      </c>
      <c r="I7" s="9" t="s">
        <v>35</v>
      </c>
      <c r="J7" s="9">
        <v>1</v>
      </c>
      <c r="K7" s="8" t="s">
        <v>36</v>
      </c>
      <c r="L7" s="8" t="s">
        <v>37</v>
      </c>
      <c r="M7" s="8" t="s">
        <v>38</v>
      </c>
      <c r="N7" s="8" t="s">
        <v>38</v>
      </c>
      <c r="O7" s="8" t="s">
        <v>48</v>
      </c>
      <c r="P7" s="8" t="s">
        <v>40</v>
      </c>
      <c r="Q7" s="8" t="s">
        <v>49</v>
      </c>
      <c r="R7" s="8" t="s">
        <v>50</v>
      </c>
      <c r="S7" s="8" t="s">
        <v>51</v>
      </c>
      <c r="T7" s="8">
        <v>100</v>
      </c>
      <c r="U7" s="8" t="s">
        <v>52</v>
      </c>
      <c r="V7" s="8"/>
      <c r="W7" s="8" t="s">
        <v>53</v>
      </c>
      <c r="X7" s="8" t="s">
        <v>54</v>
      </c>
      <c r="Y7" s="8" t="s">
        <v>46</v>
      </c>
      <c r="Z7" s="8"/>
      <c r="AA7" s="8"/>
      <c r="AB7" s="8" t="s">
        <v>47</v>
      </c>
    </row>
    <row r="8" spans="2:28" s="4" customFormat="1" ht="16.5" hidden="1" customHeight="1">
      <c r="B8" s="7">
        <v>3</v>
      </c>
      <c r="C8" s="8" t="s">
        <v>31</v>
      </c>
      <c r="D8" s="9" t="s">
        <v>32</v>
      </c>
      <c r="E8" s="9" t="s">
        <v>33</v>
      </c>
      <c r="F8" s="8" t="s">
        <v>34</v>
      </c>
      <c r="G8" s="9">
        <v>2014</v>
      </c>
      <c r="H8" s="8">
        <v>805</v>
      </c>
      <c r="I8" s="9" t="s">
        <v>35</v>
      </c>
      <c r="J8" s="9">
        <v>2</v>
      </c>
      <c r="K8" s="8" t="s">
        <v>36</v>
      </c>
      <c r="L8" s="8" t="s">
        <v>37</v>
      </c>
      <c r="M8" s="8" t="s">
        <v>38</v>
      </c>
      <c r="N8" s="8" t="s">
        <v>38</v>
      </c>
      <c r="O8" s="8" t="s">
        <v>48</v>
      </c>
      <c r="P8" s="8" t="s">
        <v>40</v>
      </c>
      <c r="Q8" s="8" t="s">
        <v>55</v>
      </c>
      <c r="R8" s="8" t="s">
        <v>56</v>
      </c>
      <c r="S8" s="8" t="s">
        <v>57</v>
      </c>
      <c r="T8" s="8">
        <v>100</v>
      </c>
      <c r="U8" s="8" t="s">
        <v>52</v>
      </c>
      <c r="V8" s="8"/>
      <c r="W8" s="8" t="s">
        <v>53</v>
      </c>
      <c r="X8" s="8" t="s">
        <v>54</v>
      </c>
      <c r="Y8" s="8" t="s">
        <v>46</v>
      </c>
      <c r="Z8" s="8"/>
      <c r="AA8" s="8"/>
      <c r="AB8" s="8" t="s">
        <v>47</v>
      </c>
    </row>
    <row r="9" spans="2:28" s="4" customFormat="1" ht="16.5" hidden="1" customHeight="1">
      <c r="B9" s="7">
        <v>4</v>
      </c>
      <c r="C9" s="8" t="s">
        <v>31</v>
      </c>
      <c r="D9" s="9" t="s">
        <v>32</v>
      </c>
      <c r="E9" s="9" t="s">
        <v>33</v>
      </c>
      <c r="F9" s="8" t="s">
        <v>34</v>
      </c>
      <c r="G9" s="9">
        <v>2014</v>
      </c>
      <c r="H9" s="8">
        <v>813</v>
      </c>
      <c r="I9" s="9" t="s">
        <v>58</v>
      </c>
      <c r="J9" s="9">
        <v>1</v>
      </c>
      <c r="K9" s="8" t="s">
        <v>36</v>
      </c>
      <c r="L9" s="8" t="s">
        <v>59</v>
      </c>
      <c r="M9" s="8" t="s">
        <v>38</v>
      </c>
      <c r="N9" s="8" t="s">
        <v>38</v>
      </c>
      <c r="O9" s="8" t="s">
        <v>60</v>
      </c>
      <c r="P9" s="8" t="s">
        <v>40</v>
      </c>
      <c r="Q9" s="8" t="s">
        <v>61</v>
      </c>
      <c r="R9" s="8" t="s">
        <v>62</v>
      </c>
      <c r="S9" s="8" t="s">
        <v>63</v>
      </c>
      <c r="T9" s="8">
        <v>100</v>
      </c>
      <c r="U9" s="8" t="s">
        <v>64</v>
      </c>
      <c r="V9" s="8"/>
      <c r="W9" s="8" t="s">
        <v>65</v>
      </c>
      <c r="X9" s="8" t="s">
        <v>66</v>
      </c>
      <c r="Y9" s="8" t="s">
        <v>46</v>
      </c>
      <c r="Z9" s="8"/>
      <c r="AA9" s="8"/>
      <c r="AB9" s="8" t="s">
        <v>47</v>
      </c>
    </row>
    <row r="10" spans="2:28" s="4" customFormat="1" ht="16.5" hidden="1" customHeight="1">
      <c r="B10" s="7">
        <v>5</v>
      </c>
      <c r="C10" s="8" t="s">
        <v>31</v>
      </c>
      <c r="D10" s="9" t="s">
        <v>32</v>
      </c>
      <c r="E10" s="9" t="s">
        <v>33</v>
      </c>
      <c r="F10" s="8" t="s">
        <v>34</v>
      </c>
      <c r="G10" s="9">
        <v>2014</v>
      </c>
      <c r="H10" s="8">
        <v>813</v>
      </c>
      <c r="I10" s="9" t="s">
        <v>58</v>
      </c>
      <c r="J10" s="9">
        <v>2</v>
      </c>
      <c r="K10" s="8" t="s">
        <v>36</v>
      </c>
      <c r="L10" s="8" t="s">
        <v>59</v>
      </c>
      <c r="M10" s="8" t="s">
        <v>38</v>
      </c>
      <c r="N10" s="8" t="s">
        <v>38</v>
      </c>
      <c r="O10" s="8" t="s">
        <v>60</v>
      </c>
      <c r="P10" s="8" t="s">
        <v>40</v>
      </c>
      <c r="Q10" s="8" t="s">
        <v>67</v>
      </c>
      <c r="R10" s="8" t="s">
        <v>62</v>
      </c>
      <c r="S10" s="8" t="s">
        <v>68</v>
      </c>
      <c r="T10" s="8">
        <v>100</v>
      </c>
      <c r="U10" s="8" t="s">
        <v>69</v>
      </c>
      <c r="V10" s="8"/>
      <c r="W10" s="8" t="s">
        <v>65</v>
      </c>
      <c r="X10" s="8" t="s">
        <v>66</v>
      </c>
      <c r="Y10" s="8" t="s">
        <v>46</v>
      </c>
      <c r="Z10" s="8"/>
      <c r="AA10" s="8"/>
      <c r="AB10" s="8" t="s">
        <v>47</v>
      </c>
    </row>
    <row r="11" spans="2:28" s="4" customFormat="1" ht="16.5" hidden="1" customHeight="1">
      <c r="B11" s="7">
        <v>6</v>
      </c>
      <c r="C11" s="8" t="s">
        <v>31</v>
      </c>
      <c r="D11" s="9" t="s">
        <v>32</v>
      </c>
      <c r="E11" s="9" t="s">
        <v>33</v>
      </c>
      <c r="F11" s="8" t="s">
        <v>34</v>
      </c>
      <c r="G11" s="9">
        <v>2014</v>
      </c>
      <c r="H11" s="8">
        <v>813</v>
      </c>
      <c r="I11" s="9" t="s">
        <v>58</v>
      </c>
      <c r="J11" s="9">
        <v>3</v>
      </c>
      <c r="K11" s="8" t="s">
        <v>36</v>
      </c>
      <c r="L11" s="8" t="s">
        <v>59</v>
      </c>
      <c r="M11" s="8" t="s">
        <v>38</v>
      </c>
      <c r="N11" s="8" t="s">
        <v>38</v>
      </c>
      <c r="O11" s="8" t="s">
        <v>60</v>
      </c>
      <c r="P11" s="8" t="s">
        <v>40</v>
      </c>
      <c r="Q11" s="8" t="s">
        <v>67</v>
      </c>
      <c r="R11" s="8" t="s">
        <v>62</v>
      </c>
      <c r="S11" s="8" t="s">
        <v>63</v>
      </c>
      <c r="T11" s="8">
        <v>100</v>
      </c>
      <c r="U11" s="8" t="s">
        <v>70</v>
      </c>
      <c r="V11" s="8"/>
      <c r="W11" s="8" t="s">
        <v>71</v>
      </c>
      <c r="X11" s="8" t="s">
        <v>66</v>
      </c>
      <c r="Y11" s="8" t="s">
        <v>46</v>
      </c>
      <c r="Z11" s="8"/>
      <c r="AA11" s="8"/>
      <c r="AB11" s="8" t="s">
        <v>47</v>
      </c>
    </row>
    <row r="12" spans="2:28" s="4" customFormat="1" ht="16.5" hidden="1" customHeight="1">
      <c r="B12" s="7">
        <v>7</v>
      </c>
      <c r="C12" s="8" t="s">
        <v>31</v>
      </c>
      <c r="D12" s="9" t="s">
        <v>32</v>
      </c>
      <c r="E12" s="9" t="s">
        <v>33</v>
      </c>
      <c r="F12" s="8" t="s">
        <v>34</v>
      </c>
      <c r="G12" s="9">
        <v>2015</v>
      </c>
      <c r="H12" s="8">
        <v>63</v>
      </c>
      <c r="I12" s="9" t="s">
        <v>72</v>
      </c>
      <c r="J12" s="9">
        <v>1</v>
      </c>
      <c r="K12" s="8" t="s">
        <v>36</v>
      </c>
      <c r="L12" s="8" t="s">
        <v>73</v>
      </c>
      <c r="M12" s="8" t="s">
        <v>74</v>
      </c>
      <c r="N12" s="8" t="s">
        <v>75</v>
      </c>
      <c r="O12" s="8" t="s">
        <v>76</v>
      </c>
      <c r="P12" s="8" t="s">
        <v>77</v>
      </c>
      <c r="Q12" s="8" t="s">
        <v>78</v>
      </c>
      <c r="R12" s="8" t="s">
        <v>79</v>
      </c>
      <c r="S12" s="8" t="s">
        <v>80</v>
      </c>
      <c r="T12" s="8">
        <v>100</v>
      </c>
      <c r="U12" s="8" t="s">
        <v>81</v>
      </c>
      <c r="V12" s="8"/>
      <c r="W12" s="8" t="s">
        <v>82</v>
      </c>
      <c r="X12" s="8" t="s">
        <v>31</v>
      </c>
      <c r="Y12" s="8" t="s">
        <v>46</v>
      </c>
      <c r="Z12" s="8"/>
      <c r="AA12" s="8"/>
      <c r="AB12" s="8" t="s">
        <v>47</v>
      </c>
    </row>
    <row r="13" spans="2:28" ht="123.75" customHeight="1">
      <c r="B13" s="34">
        <v>8</v>
      </c>
      <c r="C13" s="35" t="s">
        <v>83</v>
      </c>
      <c r="D13" s="36" t="s">
        <v>32</v>
      </c>
      <c r="E13" s="36" t="s">
        <v>33</v>
      </c>
      <c r="F13" s="35" t="s">
        <v>34</v>
      </c>
      <c r="G13" s="36">
        <v>2017</v>
      </c>
      <c r="H13" s="35">
        <v>48</v>
      </c>
      <c r="I13" s="36" t="s">
        <v>72</v>
      </c>
      <c r="J13" s="36">
        <v>1</v>
      </c>
      <c r="K13" s="35" t="s">
        <v>36</v>
      </c>
      <c r="L13" s="35" t="s">
        <v>73</v>
      </c>
      <c r="M13" s="35" t="s">
        <v>74</v>
      </c>
      <c r="N13" s="35" t="s">
        <v>75</v>
      </c>
      <c r="O13" s="35" t="s">
        <v>84</v>
      </c>
      <c r="P13" s="35" t="s">
        <v>85</v>
      </c>
      <c r="Q13" s="35" t="s">
        <v>86</v>
      </c>
      <c r="R13" s="35" t="s">
        <v>87</v>
      </c>
      <c r="S13" s="35" t="s">
        <v>87</v>
      </c>
      <c r="T13" s="35">
        <v>1</v>
      </c>
      <c r="U13" s="35" t="s">
        <v>2313</v>
      </c>
      <c r="V13" s="35"/>
      <c r="W13" s="35" t="s">
        <v>89</v>
      </c>
      <c r="X13" s="35" t="s">
        <v>90</v>
      </c>
      <c r="Y13" s="37">
        <v>100</v>
      </c>
      <c r="Z13" s="35" t="s">
        <v>2181</v>
      </c>
      <c r="AA13" s="38" t="s">
        <v>2324</v>
      </c>
      <c r="AB13" s="35" t="s">
        <v>91</v>
      </c>
    </row>
    <row r="14" spans="2:28" ht="123.75" customHeight="1">
      <c r="B14" s="34">
        <v>9</v>
      </c>
      <c r="C14" s="35" t="s">
        <v>83</v>
      </c>
      <c r="D14" s="36" t="s">
        <v>32</v>
      </c>
      <c r="E14" s="36" t="s">
        <v>33</v>
      </c>
      <c r="F14" s="35" t="s">
        <v>34</v>
      </c>
      <c r="G14" s="36">
        <v>2017</v>
      </c>
      <c r="H14" s="35">
        <v>48</v>
      </c>
      <c r="I14" s="36" t="s">
        <v>92</v>
      </c>
      <c r="J14" s="36">
        <v>1</v>
      </c>
      <c r="K14" s="35" t="s">
        <v>36</v>
      </c>
      <c r="L14" s="35" t="s">
        <v>73</v>
      </c>
      <c r="M14" s="35" t="s">
        <v>74</v>
      </c>
      <c r="N14" s="35" t="s">
        <v>75</v>
      </c>
      <c r="O14" s="35" t="s">
        <v>93</v>
      </c>
      <c r="P14" s="35" t="s">
        <v>94</v>
      </c>
      <c r="Q14" s="35" t="s">
        <v>95</v>
      </c>
      <c r="R14" s="35" t="s">
        <v>87</v>
      </c>
      <c r="S14" s="35" t="s">
        <v>87</v>
      </c>
      <c r="T14" s="35">
        <v>1</v>
      </c>
      <c r="U14" s="35" t="s">
        <v>2313</v>
      </c>
      <c r="V14" s="35"/>
      <c r="W14" s="35" t="s">
        <v>89</v>
      </c>
      <c r="X14" s="35" t="s">
        <v>90</v>
      </c>
      <c r="Y14" s="37">
        <v>100</v>
      </c>
      <c r="Z14" s="35" t="s">
        <v>2181</v>
      </c>
      <c r="AA14" s="38" t="s">
        <v>2324</v>
      </c>
      <c r="AB14" s="35" t="s">
        <v>91</v>
      </c>
    </row>
    <row r="15" spans="2:28" s="4" customFormat="1" ht="16.5" hidden="1" customHeight="1">
      <c r="B15" s="7">
        <v>10</v>
      </c>
      <c r="C15" s="8" t="s">
        <v>96</v>
      </c>
      <c r="D15" s="9" t="s">
        <v>32</v>
      </c>
      <c r="E15" s="9" t="s">
        <v>33</v>
      </c>
      <c r="F15" s="8" t="s">
        <v>34</v>
      </c>
      <c r="G15" s="9">
        <v>2016</v>
      </c>
      <c r="H15" s="8">
        <v>65</v>
      </c>
      <c r="I15" s="9" t="s">
        <v>92</v>
      </c>
      <c r="J15" s="9">
        <v>1</v>
      </c>
      <c r="K15" s="8" t="s">
        <v>36</v>
      </c>
      <c r="L15" s="8" t="s">
        <v>73</v>
      </c>
      <c r="M15" s="8" t="s">
        <v>74</v>
      </c>
      <c r="N15" s="8" t="s">
        <v>75</v>
      </c>
      <c r="O15" s="8" t="s">
        <v>97</v>
      </c>
      <c r="P15" s="8" t="s">
        <v>98</v>
      </c>
      <c r="Q15" s="8" t="s">
        <v>99</v>
      </c>
      <c r="R15" s="8" t="s">
        <v>100</v>
      </c>
      <c r="S15" s="8" t="s">
        <v>101</v>
      </c>
      <c r="T15" s="8">
        <v>1</v>
      </c>
      <c r="U15" s="8" t="s">
        <v>102</v>
      </c>
      <c r="V15" s="8"/>
      <c r="W15" s="8" t="s">
        <v>103</v>
      </c>
      <c r="X15" s="8" t="s">
        <v>104</v>
      </c>
      <c r="Y15" s="8" t="s">
        <v>46</v>
      </c>
      <c r="Z15" s="8"/>
      <c r="AA15" s="8"/>
      <c r="AB15" s="8" t="s">
        <v>47</v>
      </c>
    </row>
    <row r="16" spans="2:28" s="4" customFormat="1" ht="16.5" hidden="1" customHeight="1">
      <c r="B16" s="7">
        <v>11</v>
      </c>
      <c r="C16" s="8" t="s">
        <v>31</v>
      </c>
      <c r="D16" s="9" t="s">
        <v>32</v>
      </c>
      <c r="E16" s="9" t="s">
        <v>33</v>
      </c>
      <c r="F16" s="8" t="s">
        <v>34</v>
      </c>
      <c r="G16" s="9">
        <v>2013</v>
      </c>
      <c r="H16" s="8">
        <v>805</v>
      </c>
      <c r="I16" s="9" t="s">
        <v>105</v>
      </c>
      <c r="J16" s="9">
        <v>1</v>
      </c>
      <c r="K16" s="8" t="s">
        <v>36</v>
      </c>
      <c r="L16" s="8" t="s">
        <v>73</v>
      </c>
      <c r="M16" s="8" t="s">
        <v>38</v>
      </c>
      <c r="N16" s="8" t="s">
        <v>38</v>
      </c>
      <c r="O16" s="8" t="s">
        <v>106</v>
      </c>
      <c r="P16" s="8" t="s">
        <v>107</v>
      </c>
      <c r="Q16" s="8" t="s">
        <v>108</v>
      </c>
      <c r="R16" s="8" t="s">
        <v>109</v>
      </c>
      <c r="S16" s="8" t="s">
        <v>110</v>
      </c>
      <c r="T16" s="8">
        <v>100</v>
      </c>
      <c r="U16" s="8" t="s">
        <v>88</v>
      </c>
      <c r="V16" s="8"/>
      <c r="W16" s="8" t="s">
        <v>111</v>
      </c>
      <c r="X16" s="8" t="s">
        <v>31</v>
      </c>
      <c r="Y16" s="8" t="s">
        <v>46</v>
      </c>
      <c r="Z16" s="8"/>
      <c r="AA16" s="8"/>
      <c r="AB16" s="8" t="s">
        <v>47</v>
      </c>
    </row>
    <row r="17" spans="2:28" s="4" customFormat="1" ht="16.5" hidden="1" customHeight="1">
      <c r="B17" s="7">
        <v>12</v>
      </c>
      <c r="C17" s="8" t="s">
        <v>31</v>
      </c>
      <c r="D17" s="9" t="s">
        <v>32</v>
      </c>
      <c r="E17" s="9" t="s">
        <v>33</v>
      </c>
      <c r="F17" s="8" t="s">
        <v>34</v>
      </c>
      <c r="G17" s="9">
        <v>2014</v>
      </c>
      <c r="H17" s="8">
        <v>811</v>
      </c>
      <c r="I17" s="9" t="s">
        <v>112</v>
      </c>
      <c r="J17" s="9">
        <v>1</v>
      </c>
      <c r="K17" s="8" t="s">
        <v>36</v>
      </c>
      <c r="L17" s="8" t="s">
        <v>73</v>
      </c>
      <c r="M17" s="8" t="s">
        <v>74</v>
      </c>
      <c r="N17" s="8" t="s">
        <v>113</v>
      </c>
      <c r="O17" s="8" t="s">
        <v>114</v>
      </c>
      <c r="P17" s="8" t="s">
        <v>40</v>
      </c>
      <c r="Q17" s="8" t="s">
        <v>115</v>
      </c>
      <c r="R17" s="8" t="s">
        <v>116</v>
      </c>
      <c r="S17" s="8" t="s">
        <v>116</v>
      </c>
      <c r="T17" s="8">
        <v>100</v>
      </c>
      <c r="U17" s="8" t="s">
        <v>117</v>
      </c>
      <c r="V17" s="8"/>
      <c r="W17" s="8" t="s">
        <v>118</v>
      </c>
      <c r="X17" s="8" t="s">
        <v>45</v>
      </c>
      <c r="Y17" s="8" t="s">
        <v>46</v>
      </c>
      <c r="Z17" s="8"/>
      <c r="AA17" s="8"/>
      <c r="AB17" s="8" t="s">
        <v>47</v>
      </c>
    </row>
    <row r="18" spans="2:28" s="4" customFormat="1" ht="16.5" hidden="1" customHeight="1">
      <c r="B18" s="7">
        <v>13</v>
      </c>
      <c r="C18" s="8" t="s">
        <v>31</v>
      </c>
      <c r="D18" s="9" t="s">
        <v>32</v>
      </c>
      <c r="E18" s="9" t="s">
        <v>33</v>
      </c>
      <c r="F18" s="8" t="s">
        <v>34</v>
      </c>
      <c r="G18" s="9">
        <v>2014</v>
      </c>
      <c r="H18" s="8">
        <v>811</v>
      </c>
      <c r="I18" s="9" t="s">
        <v>119</v>
      </c>
      <c r="J18" s="9">
        <v>1</v>
      </c>
      <c r="K18" s="8" t="s">
        <v>36</v>
      </c>
      <c r="L18" s="8" t="s">
        <v>73</v>
      </c>
      <c r="M18" s="8" t="s">
        <v>74</v>
      </c>
      <c r="N18" s="8" t="s">
        <v>113</v>
      </c>
      <c r="O18" s="8" t="s">
        <v>120</v>
      </c>
      <c r="P18" s="8" t="s">
        <v>121</v>
      </c>
      <c r="Q18" s="8" t="s">
        <v>122</v>
      </c>
      <c r="R18" s="8" t="s">
        <v>123</v>
      </c>
      <c r="S18" s="8" t="s">
        <v>124</v>
      </c>
      <c r="T18" s="8">
        <v>100</v>
      </c>
      <c r="U18" s="8" t="s">
        <v>88</v>
      </c>
      <c r="V18" s="8"/>
      <c r="W18" s="8" t="s">
        <v>111</v>
      </c>
      <c r="X18" s="8" t="s">
        <v>31</v>
      </c>
      <c r="Y18" s="8" t="s">
        <v>46</v>
      </c>
      <c r="Z18" s="8"/>
      <c r="AA18" s="8"/>
      <c r="AB18" s="8" t="s">
        <v>47</v>
      </c>
    </row>
    <row r="19" spans="2:28" s="4" customFormat="1" ht="16.5" hidden="1" customHeight="1">
      <c r="B19" s="7">
        <v>14</v>
      </c>
      <c r="C19" s="8" t="s">
        <v>31</v>
      </c>
      <c r="D19" s="9" t="s">
        <v>32</v>
      </c>
      <c r="E19" s="9" t="s">
        <v>33</v>
      </c>
      <c r="F19" s="8" t="s">
        <v>34</v>
      </c>
      <c r="G19" s="9">
        <v>2014</v>
      </c>
      <c r="H19" s="8">
        <v>811</v>
      </c>
      <c r="I19" s="9" t="s">
        <v>125</v>
      </c>
      <c r="J19" s="9">
        <v>1</v>
      </c>
      <c r="K19" s="8" t="s">
        <v>36</v>
      </c>
      <c r="L19" s="8" t="s">
        <v>73</v>
      </c>
      <c r="M19" s="8" t="s">
        <v>74</v>
      </c>
      <c r="N19" s="8" t="s">
        <v>113</v>
      </c>
      <c r="O19" s="8" t="s">
        <v>126</v>
      </c>
      <c r="P19" s="8" t="s">
        <v>40</v>
      </c>
      <c r="Q19" s="8" t="s">
        <v>127</v>
      </c>
      <c r="R19" s="8" t="s">
        <v>128</v>
      </c>
      <c r="S19" s="8" t="s">
        <v>128</v>
      </c>
      <c r="T19" s="8">
        <v>100</v>
      </c>
      <c r="U19" s="8" t="s">
        <v>129</v>
      </c>
      <c r="V19" s="8"/>
      <c r="W19" s="8" t="s">
        <v>118</v>
      </c>
      <c r="X19" s="8" t="s">
        <v>130</v>
      </c>
      <c r="Y19" s="8" t="s">
        <v>46</v>
      </c>
      <c r="Z19" s="8"/>
      <c r="AA19" s="8"/>
      <c r="AB19" s="8" t="s">
        <v>47</v>
      </c>
    </row>
    <row r="20" spans="2:28" s="4" customFormat="1" ht="16.5" hidden="1" customHeight="1">
      <c r="B20" s="7">
        <v>15</v>
      </c>
      <c r="C20" s="8" t="s">
        <v>31</v>
      </c>
      <c r="D20" s="9" t="s">
        <v>32</v>
      </c>
      <c r="E20" s="9" t="s">
        <v>33</v>
      </c>
      <c r="F20" s="8" t="s">
        <v>34</v>
      </c>
      <c r="G20" s="9">
        <v>2012</v>
      </c>
      <c r="H20" s="8">
        <v>806</v>
      </c>
      <c r="I20" s="9" t="s">
        <v>131</v>
      </c>
      <c r="J20" s="9">
        <v>1</v>
      </c>
      <c r="K20" s="8" t="s">
        <v>36</v>
      </c>
      <c r="L20" s="8" t="s">
        <v>59</v>
      </c>
      <c r="M20" s="8" t="s">
        <v>38</v>
      </c>
      <c r="N20" s="8" t="s">
        <v>38</v>
      </c>
      <c r="O20" s="8" t="s">
        <v>132</v>
      </c>
      <c r="P20" s="8" t="s">
        <v>40</v>
      </c>
      <c r="Q20" s="8" t="s">
        <v>133</v>
      </c>
      <c r="R20" s="8" t="s">
        <v>134</v>
      </c>
      <c r="S20" s="8" t="s">
        <v>135</v>
      </c>
      <c r="T20" s="8">
        <v>100</v>
      </c>
      <c r="U20" s="8" t="s">
        <v>88</v>
      </c>
      <c r="V20" s="8"/>
      <c r="W20" s="8" t="s">
        <v>111</v>
      </c>
      <c r="X20" s="8" t="s">
        <v>31</v>
      </c>
      <c r="Y20" s="8" t="s">
        <v>46</v>
      </c>
      <c r="Z20" s="8"/>
      <c r="AA20" s="8"/>
      <c r="AB20" s="8" t="s">
        <v>47</v>
      </c>
    </row>
    <row r="21" spans="2:28" s="4" customFormat="1" ht="16.5" hidden="1" customHeight="1">
      <c r="B21" s="7">
        <v>16</v>
      </c>
      <c r="C21" s="8" t="s">
        <v>31</v>
      </c>
      <c r="D21" s="9" t="s">
        <v>32</v>
      </c>
      <c r="E21" s="9" t="s">
        <v>33</v>
      </c>
      <c r="F21" s="8" t="s">
        <v>34</v>
      </c>
      <c r="G21" s="9">
        <v>2014</v>
      </c>
      <c r="H21" s="8">
        <v>811</v>
      </c>
      <c r="I21" s="9" t="s">
        <v>136</v>
      </c>
      <c r="J21" s="9">
        <v>1</v>
      </c>
      <c r="K21" s="8" t="s">
        <v>36</v>
      </c>
      <c r="L21" s="8" t="s">
        <v>73</v>
      </c>
      <c r="M21" s="8" t="s">
        <v>74</v>
      </c>
      <c r="N21" s="8" t="s">
        <v>113</v>
      </c>
      <c r="O21" s="8" t="s">
        <v>137</v>
      </c>
      <c r="P21" s="8" t="s">
        <v>40</v>
      </c>
      <c r="Q21" s="8" t="s">
        <v>138</v>
      </c>
      <c r="R21" s="8" t="s">
        <v>139</v>
      </c>
      <c r="S21" s="8" t="s">
        <v>140</v>
      </c>
      <c r="T21" s="8">
        <v>100</v>
      </c>
      <c r="U21" s="8" t="s">
        <v>141</v>
      </c>
      <c r="V21" s="8"/>
      <c r="W21" s="8" t="s">
        <v>142</v>
      </c>
      <c r="X21" s="8" t="s">
        <v>45</v>
      </c>
      <c r="Y21" s="8" t="s">
        <v>46</v>
      </c>
      <c r="Z21" s="8"/>
      <c r="AA21" s="8"/>
      <c r="AB21" s="8" t="s">
        <v>47</v>
      </c>
    </row>
    <row r="22" spans="2:28" s="4" customFormat="1" ht="16.5" hidden="1" customHeight="1">
      <c r="B22" s="7">
        <v>17</v>
      </c>
      <c r="C22" s="8" t="s">
        <v>31</v>
      </c>
      <c r="D22" s="9" t="s">
        <v>32</v>
      </c>
      <c r="E22" s="9" t="s">
        <v>33</v>
      </c>
      <c r="F22" s="8" t="s">
        <v>34</v>
      </c>
      <c r="G22" s="9">
        <v>2013</v>
      </c>
      <c r="H22" s="8">
        <v>809</v>
      </c>
      <c r="I22" s="9" t="s">
        <v>143</v>
      </c>
      <c r="J22" s="9">
        <v>1</v>
      </c>
      <c r="K22" s="8" t="s">
        <v>36</v>
      </c>
      <c r="L22" s="8" t="s">
        <v>59</v>
      </c>
      <c r="M22" s="8" t="s">
        <v>38</v>
      </c>
      <c r="N22" s="8" t="s">
        <v>38</v>
      </c>
      <c r="O22" s="8" t="s">
        <v>144</v>
      </c>
      <c r="P22" s="8" t="s">
        <v>40</v>
      </c>
      <c r="Q22" s="8" t="s">
        <v>145</v>
      </c>
      <c r="R22" s="8" t="s">
        <v>146</v>
      </c>
      <c r="S22" s="8" t="s">
        <v>147</v>
      </c>
      <c r="T22" s="8">
        <v>100</v>
      </c>
      <c r="U22" s="8" t="s">
        <v>88</v>
      </c>
      <c r="V22" s="8"/>
      <c r="W22" s="8" t="s">
        <v>45</v>
      </c>
      <c r="X22" s="8" t="s">
        <v>148</v>
      </c>
      <c r="Y22" s="8" t="s">
        <v>46</v>
      </c>
      <c r="Z22" s="8"/>
      <c r="AA22" s="8"/>
      <c r="AB22" s="8" t="s">
        <v>47</v>
      </c>
    </row>
    <row r="23" spans="2:28" s="4" customFormat="1" ht="16.5" hidden="1" customHeight="1">
      <c r="B23" s="7">
        <v>18</v>
      </c>
      <c r="C23" s="8" t="s">
        <v>31</v>
      </c>
      <c r="D23" s="9" t="s">
        <v>32</v>
      </c>
      <c r="E23" s="9" t="s">
        <v>33</v>
      </c>
      <c r="F23" s="8" t="s">
        <v>34</v>
      </c>
      <c r="G23" s="9">
        <v>2013</v>
      </c>
      <c r="H23" s="8">
        <v>809</v>
      </c>
      <c r="I23" s="9" t="s">
        <v>143</v>
      </c>
      <c r="J23" s="9">
        <v>2</v>
      </c>
      <c r="K23" s="8" t="s">
        <v>36</v>
      </c>
      <c r="L23" s="8" t="s">
        <v>59</v>
      </c>
      <c r="M23" s="8" t="s">
        <v>38</v>
      </c>
      <c r="N23" s="8" t="s">
        <v>38</v>
      </c>
      <c r="O23" s="8" t="s">
        <v>144</v>
      </c>
      <c r="P23" s="8" t="s">
        <v>40</v>
      </c>
      <c r="Q23" s="8" t="s">
        <v>149</v>
      </c>
      <c r="R23" s="8" t="s">
        <v>150</v>
      </c>
      <c r="S23" s="8" t="s">
        <v>151</v>
      </c>
      <c r="T23" s="8">
        <v>100</v>
      </c>
      <c r="U23" s="8" t="s">
        <v>88</v>
      </c>
      <c r="V23" s="8"/>
      <c r="W23" s="8" t="s">
        <v>45</v>
      </c>
      <c r="X23" s="8" t="s">
        <v>148</v>
      </c>
      <c r="Y23" s="8" t="s">
        <v>46</v>
      </c>
      <c r="Z23" s="8"/>
      <c r="AA23" s="8"/>
      <c r="AB23" s="8" t="s">
        <v>47</v>
      </c>
    </row>
    <row r="24" spans="2:28" s="4" customFormat="1" ht="16.5" hidden="1" customHeight="1">
      <c r="B24" s="7">
        <v>19</v>
      </c>
      <c r="C24" s="8" t="s">
        <v>31</v>
      </c>
      <c r="D24" s="9" t="s">
        <v>32</v>
      </c>
      <c r="E24" s="9" t="s">
        <v>33</v>
      </c>
      <c r="F24" s="8" t="s">
        <v>34</v>
      </c>
      <c r="G24" s="9">
        <v>2013</v>
      </c>
      <c r="H24" s="8">
        <v>809</v>
      </c>
      <c r="I24" s="9" t="s">
        <v>143</v>
      </c>
      <c r="J24" s="9">
        <v>3</v>
      </c>
      <c r="K24" s="8" t="s">
        <v>36</v>
      </c>
      <c r="L24" s="8" t="s">
        <v>59</v>
      </c>
      <c r="M24" s="8" t="s">
        <v>38</v>
      </c>
      <c r="N24" s="8" t="s">
        <v>38</v>
      </c>
      <c r="O24" s="8" t="s">
        <v>144</v>
      </c>
      <c r="P24" s="8" t="s">
        <v>40</v>
      </c>
      <c r="Q24" s="8" t="s">
        <v>152</v>
      </c>
      <c r="R24" s="8" t="s">
        <v>153</v>
      </c>
      <c r="S24" s="8" t="s">
        <v>154</v>
      </c>
      <c r="T24" s="8">
        <v>100</v>
      </c>
      <c r="U24" s="8" t="s">
        <v>141</v>
      </c>
      <c r="V24" s="8"/>
      <c r="W24" s="8" t="s">
        <v>45</v>
      </c>
      <c r="X24" s="8" t="s">
        <v>148</v>
      </c>
      <c r="Y24" s="8" t="s">
        <v>46</v>
      </c>
      <c r="Z24" s="8"/>
      <c r="AA24" s="8"/>
      <c r="AB24" s="8" t="s">
        <v>47</v>
      </c>
    </row>
    <row r="25" spans="2:28" ht="123.75" customHeight="1">
      <c r="B25" s="34">
        <v>20</v>
      </c>
      <c r="C25" s="35" t="s">
        <v>83</v>
      </c>
      <c r="D25" s="36" t="s">
        <v>32</v>
      </c>
      <c r="E25" s="36" t="s">
        <v>33</v>
      </c>
      <c r="F25" s="35" t="s">
        <v>34</v>
      </c>
      <c r="G25" s="36">
        <v>2017</v>
      </c>
      <c r="H25" s="35">
        <v>48</v>
      </c>
      <c r="I25" s="36" t="s">
        <v>143</v>
      </c>
      <c r="J25" s="36">
        <v>1</v>
      </c>
      <c r="K25" s="35" t="s">
        <v>36</v>
      </c>
      <c r="L25" s="35" t="s">
        <v>73</v>
      </c>
      <c r="M25" s="35" t="s">
        <v>74</v>
      </c>
      <c r="N25" s="35" t="s">
        <v>75</v>
      </c>
      <c r="O25" s="35" t="s">
        <v>155</v>
      </c>
      <c r="P25" s="35" t="s">
        <v>156</v>
      </c>
      <c r="Q25" s="35" t="s">
        <v>157</v>
      </c>
      <c r="R25" s="35" t="s">
        <v>158</v>
      </c>
      <c r="S25" s="35" t="s">
        <v>158</v>
      </c>
      <c r="T25" s="35">
        <v>1</v>
      </c>
      <c r="U25" s="35" t="s">
        <v>2305</v>
      </c>
      <c r="V25" s="35"/>
      <c r="W25" s="35" t="s">
        <v>89</v>
      </c>
      <c r="X25" s="35" t="s">
        <v>159</v>
      </c>
      <c r="Y25" s="37">
        <v>100</v>
      </c>
      <c r="Z25" s="35" t="s">
        <v>2182</v>
      </c>
      <c r="AA25" s="38" t="s">
        <v>2324</v>
      </c>
      <c r="AB25" s="35" t="s">
        <v>91</v>
      </c>
    </row>
    <row r="26" spans="2:28" s="4" customFormat="1" ht="16.5" hidden="1" customHeight="1">
      <c r="B26" s="7">
        <v>21</v>
      </c>
      <c r="C26" s="8" t="s">
        <v>31</v>
      </c>
      <c r="D26" s="9" t="s">
        <v>32</v>
      </c>
      <c r="E26" s="9" t="s">
        <v>33</v>
      </c>
      <c r="F26" s="8" t="s">
        <v>34</v>
      </c>
      <c r="G26" s="9">
        <v>2013</v>
      </c>
      <c r="H26" s="8">
        <v>809</v>
      </c>
      <c r="I26" s="9" t="s">
        <v>160</v>
      </c>
      <c r="J26" s="9">
        <v>1</v>
      </c>
      <c r="K26" s="8" t="s">
        <v>36</v>
      </c>
      <c r="L26" s="8" t="s">
        <v>59</v>
      </c>
      <c r="M26" s="8" t="s">
        <v>38</v>
      </c>
      <c r="N26" s="8" t="s">
        <v>38</v>
      </c>
      <c r="O26" s="8" t="s">
        <v>161</v>
      </c>
      <c r="P26" s="8" t="s">
        <v>40</v>
      </c>
      <c r="Q26" s="8" t="s">
        <v>162</v>
      </c>
      <c r="R26" s="8" t="s">
        <v>163</v>
      </c>
      <c r="S26" s="8" t="s">
        <v>163</v>
      </c>
      <c r="T26" s="8">
        <v>100</v>
      </c>
      <c r="U26" s="8" t="s">
        <v>88</v>
      </c>
      <c r="V26" s="8"/>
      <c r="W26" s="8" t="s">
        <v>111</v>
      </c>
      <c r="X26" s="8" t="s">
        <v>31</v>
      </c>
      <c r="Y26" s="8" t="s">
        <v>46</v>
      </c>
      <c r="Z26" s="8"/>
      <c r="AA26" s="8"/>
      <c r="AB26" s="8" t="s">
        <v>47</v>
      </c>
    </row>
    <row r="27" spans="2:28" s="4" customFormat="1" ht="16.5" hidden="1" customHeight="1">
      <c r="B27" s="7">
        <v>22</v>
      </c>
      <c r="C27" s="8" t="s">
        <v>31</v>
      </c>
      <c r="D27" s="9" t="s">
        <v>32</v>
      </c>
      <c r="E27" s="9" t="s">
        <v>33</v>
      </c>
      <c r="F27" s="8" t="s">
        <v>34</v>
      </c>
      <c r="G27" s="9">
        <v>2014</v>
      </c>
      <c r="H27" s="8">
        <v>813</v>
      </c>
      <c r="I27" s="9" t="s">
        <v>164</v>
      </c>
      <c r="J27" s="9">
        <v>1</v>
      </c>
      <c r="K27" s="8" t="s">
        <v>36</v>
      </c>
      <c r="L27" s="8" t="s">
        <v>59</v>
      </c>
      <c r="M27" s="8" t="s">
        <v>38</v>
      </c>
      <c r="N27" s="8" t="s">
        <v>38</v>
      </c>
      <c r="O27" s="8" t="s">
        <v>165</v>
      </c>
      <c r="P27" s="8" t="s">
        <v>40</v>
      </c>
      <c r="Q27" s="8" t="s">
        <v>166</v>
      </c>
      <c r="R27" s="8" t="s">
        <v>167</v>
      </c>
      <c r="S27" s="8" t="s">
        <v>167</v>
      </c>
      <c r="T27" s="8">
        <v>100</v>
      </c>
      <c r="U27" s="8" t="s">
        <v>64</v>
      </c>
      <c r="V27" s="8"/>
      <c r="W27" s="8" t="s">
        <v>168</v>
      </c>
      <c r="X27" s="8" t="s">
        <v>169</v>
      </c>
      <c r="Y27" s="8" t="s">
        <v>46</v>
      </c>
      <c r="Z27" s="8"/>
      <c r="AA27" s="8"/>
      <c r="AB27" s="8" t="s">
        <v>47</v>
      </c>
    </row>
    <row r="28" spans="2:28" s="4" customFormat="1" ht="16.5" hidden="1" customHeight="1">
      <c r="B28" s="7">
        <v>23</v>
      </c>
      <c r="C28" s="8" t="s">
        <v>31</v>
      </c>
      <c r="D28" s="9" t="s">
        <v>32</v>
      </c>
      <c r="E28" s="9" t="s">
        <v>33</v>
      </c>
      <c r="F28" s="8" t="s">
        <v>34</v>
      </c>
      <c r="G28" s="9">
        <v>2014</v>
      </c>
      <c r="H28" s="8">
        <v>813</v>
      </c>
      <c r="I28" s="9" t="s">
        <v>164</v>
      </c>
      <c r="J28" s="9">
        <v>2</v>
      </c>
      <c r="K28" s="8" t="s">
        <v>36</v>
      </c>
      <c r="L28" s="8" t="s">
        <v>59</v>
      </c>
      <c r="M28" s="8" t="s">
        <v>38</v>
      </c>
      <c r="N28" s="8" t="s">
        <v>38</v>
      </c>
      <c r="O28" s="8" t="s">
        <v>165</v>
      </c>
      <c r="P28" s="8" t="s">
        <v>40</v>
      </c>
      <c r="Q28" s="8" t="s">
        <v>170</v>
      </c>
      <c r="R28" s="8" t="s">
        <v>171</v>
      </c>
      <c r="S28" s="8" t="s">
        <v>171</v>
      </c>
      <c r="T28" s="8">
        <v>100</v>
      </c>
      <c r="U28" s="8" t="s">
        <v>64</v>
      </c>
      <c r="V28" s="8"/>
      <c r="W28" s="8" t="s">
        <v>172</v>
      </c>
      <c r="X28" s="8" t="s">
        <v>169</v>
      </c>
      <c r="Y28" s="8" t="s">
        <v>46</v>
      </c>
      <c r="Z28" s="8"/>
      <c r="AA28" s="8"/>
      <c r="AB28" s="8" t="s">
        <v>47</v>
      </c>
    </row>
    <row r="29" spans="2:28" s="4" customFormat="1" ht="16.5" hidden="1" customHeight="1">
      <c r="B29" s="7">
        <v>24</v>
      </c>
      <c r="C29" s="8" t="s">
        <v>31</v>
      </c>
      <c r="D29" s="9" t="s">
        <v>32</v>
      </c>
      <c r="E29" s="9" t="s">
        <v>33</v>
      </c>
      <c r="F29" s="8" t="s">
        <v>34</v>
      </c>
      <c r="G29" s="9">
        <v>2014</v>
      </c>
      <c r="H29" s="8">
        <v>813</v>
      </c>
      <c r="I29" s="9" t="s">
        <v>164</v>
      </c>
      <c r="J29" s="9">
        <v>3</v>
      </c>
      <c r="K29" s="8" t="s">
        <v>36</v>
      </c>
      <c r="L29" s="8" t="s">
        <v>59</v>
      </c>
      <c r="M29" s="8" t="s">
        <v>38</v>
      </c>
      <c r="N29" s="8" t="s">
        <v>38</v>
      </c>
      <c r="O29" s="8" t="s">
        <v>165</v>
      </c>
      <c r="P29" s="8" t="s">
        <v>40</v>
      </c>
      <c r="Q29" s="8" t="s">
        <v>173</v>
      </c>
      <c r="R29" s="8" t="s">
        <v>174</v>
      </c>
      <c r="S29" s="8" t="s">
        <v>175</v>
      </c>
      <c r="T29" s="8">
        <v>100</v>
      </c>
      <c r="U29" s="8" t="s">
        <v>70</v>
      </c>
      <c r="V29" s="8"/>
      <c r="W29" s="8" t="s">
        <v>168</v>
      </c>
      <c r="X29" s="8" t="s">
        <v>169</v>
      </c>
      <c r="Y29" s="8" t="s">
        <v>46</v>
      </c>
      <c r="Z29" s="8"/>
      <c r="AA29" s="8"/>
      <c r="AB29" s="8" t="s">
        <v>47</v>
      </c>
    </row>
    <row r="30" spans="2:28" ht="123.75" customHeight="1">
      <c r="B30" s="34">
        <v>25</v>
      </c>
      <c r="C30" s="35" t="s">
        <v>83</v>
      </c>
      <c r="D30" s="36" t="s">
        <v>32</v>
      </c>
      <c r="E30" s="36" t="s">
        <v>33</v>
      </c>
      <c r="F30" s="35" t="s">
        <v>34</v>
      </c>
      <c r="G30" s="36">
        <v>2017</v>
      </c>
      <c r="H30" s="35">
        <v>48</v>
      </c>
      <c r="I30" s="36" t="s">
        <v>176</v>
      </c>
      <c r="J30" s="36">
        <v>1</v>
      </c>
      <c r="K30" s="35" t="s">
        <v>36</v>
      </c>
      <c r="L30" s="35" t="s">
        <v>73</v>
      </c>
      <c r="M30" s="35" t="s">
        <v>74</v>
      </c>
      <c r="N30" s="35" t="s">
        <v>177</v>
      </c>
      <c r="O30" s="35" t="s">
        <v>178</v>
      </c>
      <c r="P30" s="35" t="s">
        <v>179</v>
      </c>
      <c r="Q30" s="35" t="s">
        <v>180</v>
      </c>
      <c r="R30" s="35" t="s">
        <v>87</v>
      </c>
      <c r="S30" s="35" t="s">
        <v>154</v>
      </c>
      <c r="T30" s="35">
        <v>1</v>
      </c>
      <c r="U30" s="35" t="s">
        <v>1485</v>
      </c>
      <c r="V30" s="35"/>
      <c r="W30" s="35" t="s">
        <v>89</v>
      </c>
      <c r="X30" s="35" t="s">
        <v>181</v>
      </c>
      <c r="Y30" s="37">
        <v>50</v>
      </c>
      <c r="Z30" s="35" t="s">
        <v>2183</v>
      </c>
      <c r="AA30" s="38" t="s">
        <v>2326</v>
      </c>
      <c r="AB30" s="35" t="s">
        <v>91</v>
      </c>
    </row>
    <row r="31" spans="2:28" ht="123.75" customHeight="1">
      <c r="B31" s="34">
        <v>26</v>
      </c>
      <c r="C31" s="35" t="s">
        <v>83</v>
      </c>
      <c r="D31" s="36" t="s">
        <v>32</v>
      </c>
      <c r="E31" s="36" t="s">
        <v>33</v>
      </c>
      <c r="F31" s="35" t="s">
        <v>34</v>
      </c>
      <c r="G31" s="36">
        <v>2017</v>
      </c>
      <c r="H31" s="35">
        <v>48</v>
      </c>
      <c r="I31" s="36" t="s">
        <v>176</v>
      </c>
      <c r="J31" s="36">
        <v>2</v>
      </c>
      <c r="K31" s="35" t="s">
        <v>36</v>
      </c>
      <c r="L31" s="35" t="s">
        <v>73</v>
      </c>
      <c r="M31" s="35" t="s">
        <v>74</v>
      </c>
      <c r="N31" s="35" t="s">
        <v>177</v>
      </c>
      <c r="O31" s="35" t="s">
        <v>178</v>
      </c>
      <c r="P31" s="35" t="s">
        <v>179</v>
      </c>
      <c r="Q31" s="35" t="s">
        <v>182</v>
      </c>
      <c r="R31" s="35" t="s">
        <v>87</v>
      </c>
      <c r="S31" s="35" t="s">
        <v>154</v>
      </c>
      <c r="T31" s="35">
        <v>1</v>
      </c>
      <c r="U31" s="35" t="s">
        <v>1485</v>
      </c>
      <c r="V31" s="35"/>
      <c r="W31" s="35" t="s">
        <v>89</v>
      </c>
      <c r="X31" s="35" t="s">
        <v>181</v>
      </c>
      <c r="Y31" s="37">
        <v>50</v>
      </c>
      <c r="Z31" s="35" t="s">
        <v>2184</v>
      </c>
      <c r="AA31" s="38" t="s">
        <v>2326</v>
      </c>
      <c r="AB31" s="35" t="s">
        <v>91</v>
      </c>
    </row>
    <row r="32" spans="2:28" ht="123.75" customHeight="1">
      <c r="B32" s="34">
        <v>27</v>
      </c>
      <c r="C32" s="35" t="s">
        <v>83</v>
      </c>
      <c r="D32" s="36" t="s">
        <v>32</v>
      </c>
      <c r="E32" s="36" t="s">
        <v>33</v>
      </c>
      <c r="F32" s="35" t="s">
        <v>34</v>
      </c>
      <c r="G32" s="36">
        <v>2017</v>
      </c>
      <c r="H32" s="35">
        <v>48</v>
      </c>
      <c r="I32" s="36" t="s">
        <v>176</v>
      </c>
      <c r="J32" s="36">
        <v>3</v>
      </c>
      <c r="K32" s="35" t="s">
        <v>36</v>
      </c>
      <c r="L32" s="35" t="s">
        <v>73</v>
      </c>
      <c r="M32" s="35" t="s">
        <v>74</v>
      </c>
      <c r="N32" s="35" t="s">
        <v>177</v>
      </c>
      <c r="O32" s="35" t="s">
        <v>178</v>
      </c>
      <c r="P32" s="35" t="s">
        <v>179</v>
      </c>
      <c r="Q32" s="35" t="s">
        <v>183</v>
      </c>
      <c r="R32" s="35" t="s">
        <v>184</v>
      </c>
      <c r="S32" s="35" t="s">
        <v>2328</v>
      </c>
      <c r="T32" s="35">
        <v>0.5</v>
      </c>
      <c r="U32" s="35" t="s">
        <v>1485</v>
      </c>
      <c r="V32" s="35"/>
      <c r="W32" s="35" t="s">
        <v>89</v>
      </c>
      <c r="X32" s="35" t="s">
        <v>181</v>
      </c>
      <c r="Y32" s="37">
        <v>25</v>
      </c>
      <c r="Z32" s="35" t="s">
        <v>2185</v>
      </c>
      <c r="AA32" s="38" t="s">
        <v>2326</v>
      </c>
      <c r="AB32" s="35" t="s">
        <v>91</v>
      </c>
    </row>
    <row r="33" spans="2:29" s="4" customFormat="1" ht="16.5" hidden="1" customHeight="1">
      <c r="B33" s="7">
        <v>28</v>
      </c>
      <c r="C33" s="8" t="s">
        <v>31</v>
      </c>
      <c r="D33" s="9" t="s">
        <v>32</v>
      </c>
      <c r="E33" s="9" t="s">
        <v>33</v>
      </c>
      <c r="F33" s="8" t="s">
        <v>34</v>
      </c>
      <c r="G33" s="9">
        <v>2014</v>
      </c>
      <c r="H33" s="8">
        <v>813</v>
      </c>
      <c r="I33" s="9" t="s">
        <v>185</v>
      </c>
      <c r="J33" s="9">
        <v>1</v>
      </c>
      <c r="K33" s="8" t="s">
        <v>36</v>
      </c>
      <c r="L33" s="8" t="s">
        <v>59</v>
      </c>
      <c r="M33" s="8" t="s">
        <v>38</v>
      </c>
      <c r="N33" s="8" t="s">
        <v>38</v>
      </c>
      <c r="O33" s="8" t="s">
        <v>186</v>
      </c>
      <c r="P33" s="8" t="s">
        <v>40</v>
      </c>
      <c r="Q33" s="8" t="s">
        <v>187</v>
      </c>
      <c r="R33" s="8" t="s">
        <v>188</v>
      </c>
      <c r="S33" s="8" t="s">
        <v>188</v>
      </c>
      <c r="T33" s="8">
        <v>100</v>
      </c>
      <c r="U33" s="8" t="s">
        <v>129</v>
      </c>
      <c r="V33" s="8"/>
      <c r="W33" s="8" t="s">
        <v>172</v>
      </c>
      <c r="X33" s="8" t="s">
        <v>169</v>
      </c>
      <c r="Y33" s="8" t="s">
        <v>46</v>
      </c>
      <c r="Z33" s="8"/>
      <c r="AA33" s="8"/>
      <c r="AB33" s="8" t="s">
        <v>47</v>
      </c>
    </row>
    <row r="34" spans="2:29" s="4" customFormat="1" ht="16.5" hidden="1" customHeight="1">
      <c r="B34" s="7">
        <v>29</v>
      </c>
      <c r="C34" s="8" t="s">
        <v>31</v>
      </c>
      <c r="D34" s="9" t="s">
        <v>32</v>
      </c>
      <c r="E34" s="9" t="s">
        <v>33</v>
      </c>
      <c r="F34" s="8" t="s">
        <v>34</v>
      </c>
      <c r="G34" s="9">
        <v>2014</v>
      </c>
      <c r="H34" s="8">
        <v>813</v>
      </c>
      <c r="I34" s="9" t="s">
        <v>185</v>
      </c>
      <c r="J34" s="9">
        <v>2</v>
      </c>
      <c r="K34" s="8" t="s">
        <v>36</v>
      </c>
      <c r="L34" s="8" t="s">
        <v>59</v>
      </c>
      <c r="M34" s="8" t="s">
        <v>38</v>
      </c>
      <c r="N34" s="8" t="s">
        <v>38</v>
      </c>
      <c r="O34" s="8" t="s">
        <v>186</v>
      </c>
      <c r="P34" s="8" t="s">
        <v>40</v>
      </c>
      <c r="Q34" s="8" t="s">
        <v>189</v>
      </c>
      <c r="R34" s="8" t="s">
        <v>190</v>
      </c>
      <c r="S34" s="8" t="s">
        <v>190</v>
      </c>
      <c r="T34" s="8">
        <v>100</v>
      </c>
      <c r="U34" s="8" t="s">
        <v>129</v>
      </c>
      <c r="V34" s="8"/>
      <c r="W34" s="8" t="s">
        <v>172</v>
      </c>
      <c r="X34" s="8" t="s">
        <v>169</v>
      </c>
      <c r="Y34" s="8" t="s">
        <v>46</v>
      </c>
      <c r="Z34" s="8"/>
      <c r="AA34" s="8"/>
      <c r="AB34" s="8" t="s">
        <v>47</v>
      </c>
    </row>
    <row r="35" spans="2:29" s="4" customFormat="1" ht="16.5" hidden="1" customHeight="1">
      <c r="B35" s="7">
        <v>30</v>
      </c>
      <c r="C35" s="8" t="s">
        <v>31</v>
      </c>
      <c r="D35" s="9" t="s">
        <v>32</v>
      </c>
      <c r="E35" s="9" t="s">
        <v>33</v>
      </c>
      <c r="F35" s="8" t="s">
        <v>34</v>
      </c>
      <c r="G35" s="9">
        <v>2015</v>
      </c>
      <c r="H35" s="8">
        <v>63</v>
      </c>
      <c r="I35" s="9" t="s">
        <v>191</v>
      </c>
      <c r="J35" s="9">
        <v>1</v>
      </c>
      <c r="K35" s="8" t="s">
        <v>36</v>
      </c>
      <c r="L35" s="8" t="s">
        <v>73</v>
      </c>
      <c r="M35" s="8" t="s">
        <v>74</v>
      </c>
      <c r="N35" s="8" t="s">
        <v>113</v>
      </c>
      <c r="O35" s="8" t="s">
        <v>192</v>
      </c>
      <c r="P35" s="8" t="s">
        <v>193</v>
      </c>
      <c r="Q35" s="8" t="s">
        <v>194</v>
      </c>
      <c r="R35" s="8" t="s">
        <v>195</v>
      </c>
      <c r="S35" s="8" t="s">
        <v>195</v>
      </c>
      <c r="T35" s="8">
        <v>100</v>
      </c>
      <c r="U35" s="8" t="s">
        <v>88</v>
      </c>
      <c r="V35" s="8"/>
      <c r="W35" s="8" t="s">
        <v>111</v>
      </c>
      <c r="X35" s="8" t="s">
        <v>31</v>
      </c>
      <c r="Y35" s="8" t="s">
        <v>46</v>
      </c>
      <c r="Z35" s="8"/>
      <c r="AA35" s="8"/>
      <c r="AB35" s="8" t="s">
        <v>47</v>
      </c>
    </row>
    <row r="36" spans="2:29" ht="123.75" customHeight="1">
      <c r="B36" s="34">
        <v>31</v>
      </c>
      <c r="C36" s="35" t="s">
        <v>83</v>
      </c>
      <c r="D36" s="36" t="s">
        <v>32</v>
      </c>
      <c r="E36" s="36" t="s">
        <v>33</v>
      </c>
      <c r="F36" s="35" t="s">
        <v>34</v>
      </c>
      <c r="G36" s="36">
        <v>2017</v>
      </c>
      <c r="H36" s="35">
        <v>48</v>
      </c>
      <c r="I36" s="36" t="s">
        <v>191</v>
      </c>
      <c r="J36" s="36">
        <v>1</v>
      </c>
      <c r="K36" s="35" t="s">
        <v>36</v>
      </c>
      <c r="L36" s="35" t="s">
        <v>73</v>
      </c>
      <c r="M36" s="35" t="s">
        <v>74</v>
      </c>
      <c r="N36" s="35" t="s">
        <v>113</v>
      </c>
      <c r="O36" s="35" t="s">
        <v>196</v>
      </c>
      <c r="P36" s="35" t="s">
        <v>197</v>
      </c>
      <c r="Q36" s="35" t="s">
        <v>198</v>
      </c>
      <c r="R36" s="35" t="s">
        <v>199</v>
      </c>
      <c r="S36" s="35" t="s">
        <v>200</v>
      </c>
      <c r="T36" s="35">
        <v>1</v>
      </c>
      <c r="U36" s="35" t="s">
        <v>2313</v>
      </c>
      <c r="V36" s="35"/>
      <c r="W36" s="35" t="s">
        <v>89</v>
      </c>
      <c r="X36" s="35" t="s">
        <v>90</v>
      </c>
      <c r="Y36" s="37">
        <v>100</v>
      </c>
      <c r="Z36" s="35" t="s">
        <v>2186</v>
      </c>
      <c r="AA36" s="38" t="s">
        <v>2324</v>
      </c>
      <c r="AB36" s="35" t="s">
        <v>91</v>
      </c>
    </row>
    <row r="37" spans="2:29" s="29" customFormat="1" ht="18.75" hidden="1" customHeight="1">
      <c r="B37" s="24">
        <v>32</v>
      </c>
      <c r="C37" s="25" t="s">
        <v>96</v>
      </c>
      <c r="D37" s="26" t="s">
        <v>32</v>
      </c>
      <c r="E37" s="26" t="s">
        <v>33</v>
      </c>
      <c r="F37" s="25" t="s">
        <v>34</v>
      </c>
      <c r="G37" s="26">
        <v>2016</v>
      </c>
      <c r="H37" s="25">
        <v>65</v>
      </c>
      <c r="I37" s="26" t="s">
        <v>191</v>
      </c>
      <c r="J37" s="26">
        <v>1</v>
      </c>
      <c r="K37" s="25" t="s">
        <v>36</v>
      </c>
      <c r="L37" s="25" t="s">
        <v>73</v>
      </c>
      <c r="M37" s="25" t="s">
        <v>74</v>
      </c>
      <c r="N37" s="25" t="s">
        <v>113</v>
      </c>
      <c r="O37" s="25" t="s">
        <v>201</v>
      </c>
      <c r="P37" s="25" t="s">
        <v>202</v>
      </c>
      <c r="Q37" s="25" t="s">
        <v>203</v>
      </c>
      <c r="R37" s="25" t="s">
        <v>204</v>
      </c>
      <c r="S37" s="25" t="s">
        <v>154</v>
      </c>
      <c r="T37" s="25">
        <v>1</v>
      </c>
      <c r="U37" s="25" t="s">
        <v>2313</v>
      </c>
      <c r="V37" s="25"/>
      <c r="W37" s="25" t="s">
        <v>103</v>
      </c>
      <c r="X37" s="25" t="s">
        <v>205</v>
      </c>
      <c r="Y37" s="27">
        <v>100</v>
      </c>
      <c r="Z37" s="25" t="s">
        <v>2234</v>
      </c>
      <c r="AA37" s="28" t="s">
        <v>2349</v>
      </c>
      <c r="AB37" s="25" t="s">
        <v>47</v>
      </c>
      <c r="AC37" s="29" t="s">
        <v>2356</v>
      </c>
    </row>
    <row r="38" spans="2:29" ht="123.75" customHeight="1">
      <c r="B38" s="34">
        <v>33</v>
      </c>
      <c r="C38" s="35" t="s">
        <v>83</v>
      </c>
      <c r="D38" s="36" t="s">
        <v>32</v>
      </c>
      <c r="E38" s="36" t="s">
        <v>33</v>
      </c>
      <c r="F38" s="35" t="s">
        <v>34</v>
      </c>
      <c r="G38" s="36">
        <v>2017</v>
      </c>
      <c r="H38" s="35">
        <v>48</v>
      </c>
      <c r="I38" s="36" t="s">
        <v>206</v>
      </c>
      <c r="J38" s="36">
        <v>1</v>
      </c>
      <c r="K38" s="35" t="s">
        <v>36</v>
      </c>
      <c r="L38" s="35" t="s">
        <v>73</v>
      </c>
      <c r="M38" s="35" t="s">
        <v>74</v>
      </c>
      <c r="N38" s="35" t="s">
        <v>113</v>
      </c>
      <c r="O38" s="35" t="s">
        <v>207</v>
      </c>
      <c r="P38" s="35" t="s">
        <v>208</v>
      </c>
      <c r="Q38" s="35" t="s">
        <v>198</v>
      </c>
      <c r="R38" s="35" t="s">
        <v>199</v>
      </c>
      <c r="S38" s="35" t="s">
        <v>200</v>
      </c>
      <c r="T38" s="35">
        <v>1</v>
      </c>
      <c r="U38" s="35" t="s">
        <v>2313</v>
      </c>
      <c r="V38" s="35"/>
      <c r="W38" s="35" t="s">
        <v>89</v>
      </c>
      <c r="X38" s="35" t="s">
        <v>90</v>
      </c>
      <c r="Y38" s="37">
        <v>100</v>
      </c>
      <c r="Z38" s="35" t="s">
        <v>2186</v>
      </c>
      <c r="AA38" s="38" t="s">
        <v>2324</v>
      </c>
      <c r="AB38" s="35" t="s">
        <v>91</v>
      </c>
    </row>
    <row r="39" spans="2:29" ht="123.75" customHeight="1">
      <c r="B39" s="34">
        <v>34</v>
      </c>
      <c r="C39" s="35" t="s">
        <v>83</v>
      </c>
      <c r="D39" s="36" t="s">
        <v>32</v>
      </c>
      <c r="E39" s="36" t="s">
        <v>33</v>
      </c>
      <c r="F39" s="35" t="s">
        <v>34</v>
      </c>
      <c r="G39" s="36">
        <v>2017</v>
      </c>
      <c r="H39" s="35">
        <v>48</v>
      </c>
      <c r="I39" s="36" t="s">
        <v>209</v>
      </c>
      <c r="J39" s="36">
        <v>1</v>
      </c>
      <c r="K39" s="35" t="s">
        <v>36</v>
      </c>
      <c r="L39" s="35" t="s">
        <v>73</v>
      </c>
      <c r="M39" s="35" t="s">
        <v>74</v>
      </c>
      <c r="N39" s="35" t="s">
        <v>113</v>
      </c>
      <c r="O39" s="35" t="s">
        <v>210</v>
      </c>
      <c r="P39" s="35" t="s">
        <v>211</v>
      </c>
      <c r="Q39" s="35" t="s">
        <v>198</v>
      </c>
      <c r="R39" s="35" t="s">
        <v>199</v>
      </c>
      <c r="S39" s="35" t="s">
        <v>200</v>
      </c>
      <c r="T39" s="35">
        <v>1</v>
      </c>
      <c r="U39" s="35" t="s">
        <v>2313</v>
      </c>
      <c r="V39" s="35"/>
      <c r="W39" s="35" t="s">
        <v>89</v>
      </c>
      <c r="X39" s="35" t="s">
        <v>90</v>
      </c>
      <c r="Y39" s="37">
        <v>100</v>
      </c>
      <c r="Z39" s="35" t="s">
        <v>2187</v>
      </c>
      <c r="AA39" s="38" t="s">
        <v>2324</v>
      </c>
      <c r="AB39" s="35" t="s">
        <v>91</v>
      </c>
    </row>
    <row r="40" spans="2:29" ht="123.75" customHeight="1">
      <c r="B40" s="34">
        <v>35</v>
      </c>
      <c r="C40" s="35" t="s">
        <v>83</v>
      </c>
      <c r="D40" s="36" t="s">
        <v>32</v>
      </c>
      <c r="E40" s="36" t="s">
        <v>33</v>
      </c>
      <c r="F40" s="35" t="s">
        <v>34</v>
      </c>
      <c r="G40" s="36">
        <v>2017</v>
      </c>
      <c r="H40" s="35">
        <v>48</v>
      </c>
      <c r="I40" s="36" t="s">
        <v>212</v>
      </c>
      <c r="J40" s="36">
        <v>1</v>
      </c>
      <c r="K40" s="35" t="s">
        <v>36</v>
      </c>
      <c r="L40" s="35" t="s">
        <v>73</v>
      </c>
      <c r="M40" s="35" t="s">
        <v>74</v>
      </c>
      <c r="N40" s="35" t="s">
        <v>113</v>
      </c>
      <c r="O40" s="35" t="s">
        <v>213</v>
      </c>
      <c r="P40" s="35" t="s">
        <v>214</v>
      </c>
      <c r="Q40" s="35" t="s">
        <v>215</v>
      </c>
      <c r="R40" s="35" t="s">
        <v>87</v>
      </c>
      <c r="S40" s="35" t="s">
        <v>87</v>
      </c>
      <c r="T40" s="35">
        <v>1</v>
      </c>
      <c r="U40" s="35" t="s">
        <v>2313</v>
      </c>
      <c r="V40" s="35"/>
      <c r="W40" s="35" t="s">
        <v>89</v>
      </c>
      <c r="X40" s="35" t="s">
        <v>90</v>
      </c>
      <c r="Y40" s="37">
        <v>100</v>
      </c>
      <c r="Z40" s="35" t="s">
        <v>2188</v>
      </c>
      <c r="AA40" s="38" t="s">
        <v>2324</v>
      </c>
      <c r="AB40" s="35" t="s">
        <v>91</v>
      </c>
    </row>
    <row r="41" spans="2:29" ht="123.75" customHeight="1">
      <c r="B41" s="34">
        <v>36</v>
      </c>
      <c r="C41" s="35" t="s">
        <v>83</v>
      </c>
      <c r="D41" s="36" t="s">
        <v>32</v>
      </c>
      <c r="E41" s="36" t="s">
        <v>33</v>
      </c>
      <c r="F41" s="35" t="s">
        <v>34</v>
      </c>
      <c r="G41" s="36">
        <v>2017</v>
      </c>
      <c r="H41" s="35">
        <v>48</v>
      </c>
      <c r="I41" s="36" t="s">
        <v>216</v>
      </c>
      <c r="J41" s="36">
        <v>1</v>
      </c>
      <c r="K41" s="35" t="s">
        <v>36</v>
      </c>
      <c r="L41" s="35" t="s">
        <v>73</v>
      </c>
      <c r="M41" s="35" t="s">
        <v>74</v>
      </c>
      <c r="N41" s="35" t="s">
        <v>113</v>
      </c>
      <c r="O41" s="35" t="s">
        <v>217</v>
      </c>
      <c r="P41" s="35" t="s">
        <v>218</v>
      </c>
      <c r="Q41" s="35" t="s">
        <v>86</v>
      </c>
      <c r="R41" s="35" t="s">
        <v>87</v>
      </c>
      <c r="S41" s="35" t="s">
        <v>87</v>
      </c>
      <c r="T41" s="35">
        <v>1</v>
      </c>
      <c r="U41" s="35" t="s">
        <v>2313</v>
      </c>
      <c r="V41" s="35"/>
      <c r="W41" s="35" t="s">
        <v>89</v>
      </c>
      <c r="X41" s="35" t="s">
        <v>90</v>
      </c>
      <c r="Y41" s="37">
        <v>100</v>
      </c>
      <c r="Z41" s="35" t="s">
        <v>2189</v>
      </c>
      <c r="AA41" s="38" t="s">
        <v>2324</v>
      </c>
      <c r="AB41" s="35" t="s">
        <v>91</v>
      </c>
    </row>
    <row r="42" spans="2:29" ht="123.75" customHeight="1">
      <c r="B42" s="34">
        <v>37</v>
      </c>
      <c r="C42" s="35" t="s">
        <v>83</v>
      </c>
      <c r="D42" s="36" t="s">
        <v>32</v>
      </c>
      <c r="E42" s="36" t="s">
        <v>33</v>
      </c>
      <c r="F42" s="35" t="s">
        <v>34</v>
      </c>
      <c r="G42" s="36">
        <v>2017</v>
      </c>
      <c r="H42" s="35">
        <v>48</v>
      </c>
      <c r="I42" s="36" t="s">
        <v>219</v>
      </c>
      <c r="J42" s="36">
        <v>1</v>
      </c>
      <c r="K42" s="35" t="s">
        <v>36</v>
      </c>
      <c r="L42" s="35" t="s">
        <v>73</v>
      </c>
      <c r="M42" s="35" t="s">
        <v>74</v>
      </c>
      <c r="N42" s="35" t="s">
        <v>113</v>
      </c>
      <c r="O42" s="35" t="s">
        <v>220</v>
      </c>
      <c r="P42" s="35" t="s">
        <v>221</v>
      </c>
      <c r="Q42" s="35" t="s">
        <v>222</v>
      </c>
      <c r="R42" s="35" t="s">
        <v>223</v>
      </c>
      <c r="S42" s="35" t="s">
        <v>224</v>
      </c>
      <c r="T42" s="35">
        <v>1</v>
      </c>
      <c r="U42" s="35" t="s">
        <v>1485</v>
      </c>
      <c r="V42" s="35"/>
      <c r="W42" s="35" t="s">
        <v>89</v>
      </c>
      <c r="X42" s="35" t="s">
        <v>90</v>
      </c>
      <c r="Y42" s="37">
        <v>75</v>
      </c>
      <c r="Z42" s="35" t="s">
        <v>2190</v>
      </c>
      <c r="AA42" s="38" t="s">
        <v>2324</v>
      </c>
      <c r="AB42" s="35" t="s">
        <v>91</v>
      </c>
    </row>
    <row r="43" spans="2:29" ht="123.75" customHeight="1">
      <c r="B43" s="34">
        <v>38</v>
      </c>
      <c r="C43" s="35" t="s">
        <v>83</v>
      </c>
      <c r="D43" s="36" t="s">
        <v>32</v>
      </c>
      <c r="E43" s="36" t="s">
        <v>33</v>
      </c>
      <c r="F43" s="35" t="s">
        <v>34</v>
      </c>
      <c r="G43" s="36">
        <v>2017</v>
      </c>
      <c r="H43" s="35">
        <v>48</v>
      </c>
      <c r="I43" s="36" t="s">
        <v>219</v>
      </c>
      <c r="J43" s="36">
        <v>2</v>
      </c>
      <c r="K43" s="35" t="s">
        <v>36</v>
      </c>
      <c r="L43" s="35" t="s">
        <v>73</v>
      </c>
      <c r="M43" s="35" t="s">
        <v>74</v>
      </c>
      <c r="N43" s="35" t="s">
        <v>113</v>
      </c>
      <c r="O43" s="35" t="s">
        <v>220</v>
      </c>
      <c r="P43" s="35" t="s">
        <v>221</v>
      </c>
      <c r="Q43" s="35" t="s">
        <v>198</v>
      </c>
      <c r="R43" s="35" t="s">
        <v>199</v>
      </c>
      <c r="S43" s="35" t="s">
        <v>200</v>
      </c>
      <c r="T43" s="35">
        <v>1</v>
      </c>
      <c r="U43" s="35" t="s">
        <v>2313</v>
      </c>
      <c r="V43" s="35"/>
      <c r="W43" s="35" t="s">
        <v>89</v>
      </c>
      <c r="X43" s="35" t="s">
        <v>90</v>
      </c>
      <c r="Y43" s="37">
        <v>100</v>
      </c>
      <c r="Z43" s="35" t="s">
        <v>2186</v>
      </c>
      <c r="AA43" s="38" t="s">
        <v>2324</v>
      </c>
      <c r="AB43" s="35" t="s">
        <v>91</v>
      </c>
    </row>
    <row r="44" spans="2:29" ht="123.75" customHeight="1">
      <c r="B44" s="34">
        <v>39</v>
      </c>
      <c r="C44" s="35" t="s">
        <v>83</v>
      </c>
      <c r="D44" s="36" t="s">
        <v>32</v>
      </c>
      <c r="E44" s="36" t="s">
        <v>33</v>
      </c>
      <c r="F44" s="35" t="s">
        <v>34</v>
      </c>
      <c r="G44" s="36">
        <v>2017</v>
      </c>
      <c r="H44" s="35">
        <v>48</v>
      </c>
      <c r="I44" s="36" t="s">
        <v>225</v>
      </c>
      <c r="J44" s="36">
        <v>1</v>
      </c>
      <c r="K44" s="35" t="s">
        <v>36</v>
      </c>
      <c r="L44" s="35" t="s">
        <v>73</v>
      </c>
      <c r="M44" s="35" t="s">
        <v>74</v>
      </c>
      <c r="N44" s="35" t="s">
        <v>113</v>
      </c>
      <c r="O44" s="35" t="s">
        <v>226</v>
      </c>
      <c r="P44" s="35" t="s">
        <v>227</v>
      </c>
      <c r="Q44" s="35" t="s">
        <v>198</v>
      </c>
      <c r="R44" s="35" t="s">
        <v>199</v>
      </c>
      <c r="S44" s="35" t="s">
        <v>200</v>
      </c>
      <c r="T44" s="35">
        <v>1</v>
      </c>
      <c r="U44" s="35" t="s">
        <v>2313</v>
      </c>
      <c r="V44" s="35"/>
      <c r="W44" s="35" t="s">
        <v>89</v>
      </c>
      <c r="X44" s="35" t="s">
        <v>90</v>
      </c>
      <c r="Y44" s="37">
        <v>100</v>
      </c>
      <c r="Z44" s="35" t="s">
        <v>2191</v>
      </c>
      <c r="AA44" s="38" t="s">
        <v>2324</v>
      </c>
      <c r="AB44" s="35" t="s">
        <v>91</v>
      </c>
    </row>
    <row r="45" spans="2:29" ht="123.75" customHeight="1">
      <c r="B45" s="34">
        <v>40</v>
      </c>
      <c r="C45" s="35" t="s">
        <v>83</v>
      </c>
      <c r="D45" s="36" t="s">
        <v>32</v>
      </c>
      <c r="E45" s="36" t="s">
        <v>33</v>
      </c>
      <c r="F45" s="35" t="s">
        <v>34</v>
      </c>
      <c r="G45" s="36">
        <v>2017</v>
      </c>
      <c r="H45" s="35">
        <v>48</v>
      </c>
      <c r="I45" s="36" t="s">
        <v>228</v>
      </c>
      <c r="J45" s="36">
        <v>1</v>
      </c>
      <c r="K45" s="35" t="s">
        <v>36</v>
      </c>
      <c r="L45" s="35" t="s">
        <v>73</v>
      </c>
      <c r="M45" s="35" t="s">
        <v>74</v>
      </c>
      <c r="N45" s="35" t="s">
        <v>113</v>
      </c>
      <c r="O45" s="35" t="s">
        <v>229</v>
      </c>
      <c r="P45" s="35" t="s">
        <v>230</v>
      </c>
      <c r="Q45" s="35" t="s">
        <v>231</v>
      </c>
      <c r="R45" s="35" t="s">
        <v>87</v>
      </c>
      <c r="S45" s="35" t="s">
        <v>87</v>
      </c>
      <c r="T45" s="35">
        <v>1</v>
      </c>
      <c r="U45" s="35" t="s">
        <v>2313</v>
      </c>
      <c r="V45" s="35"/>
      <c r="W45" s="35" t="s">
        <v>89</v>
      </c>
      <c r="X45" s="35" t="s">
        <v>90</v>
      </c>
      <c r="Y45" s="37">
        <v>100</v>
      </c>
      <c r="Z45" s="35" t="s">
        <v>2192</v>
      </c>
      <c r="AA45" s="38" t="s">
        <v>2324</v>
      </c>
      <c r="AB45" s="35" t="s">
        <v>91</v>
      </c>
    </row>
    <row r="46" spans="2:29" ht="123.75" customHeight="1">
      <c r="B46" s="34">
        <v>41</v>
      </c>
      <c r="C46" s="35" t="s">
        <v>83</v>
      </c>
      <c r="D46" s="36" t="s">
        <v>32</v>
      </c>
      <c r="E46" s="36" t="s">
        <v>33</v>
      </c>
      <c r="F46" s="35" t="s">
        <v>34</v>
      </c>
      <c r="G46" s="36">
        <v>2017</v>
      </c>
      <c r="H46" s="35">
        <v>48</v>
      </c>
      <c r="I46" s="36" t="s">
        <v>232</v>
      </c>
      <c r="J46" s="36">
        <v>1</v>
      </c>
      <c r="K46" s="35" t="s">
        <v>36</v>
      </c>
      <c r="L46" s="35" t="s">
        <v>73</v>
      </c>
      <c r="M46" s="35" t="s">
        <v>74</v>
      </c>
      <c r="N46" s="35" t="s">
        <v>113</v>
      </c>
      <c r="O46" s="35" t="s">
        <v>233</v>
      </c>
      <c r="P46" s="35" t="s">
        <v>234</v>
      </c>
      <c r="Q46" s="35" t="s">
        <v>198</v>
      </c>
      <c r="R46" s="35" t="s">
        <v>199</v>
      </c>
      <c r="S46" s="35" t="s">
        <v>200</v>
      </c>
      <c r="T46" s="35">
        <v>1</v>
      </c>
      <c r="U46" s="35" t="s">
        <v>2313</v>
      </c>
      <c r="V46" s="35"/>
      <c r="W46" s="35" t="s">
        <v>89</v>
      </c>
      <c r="X46" s="35" t="s">
        <v>90</v>
      </c>
      <c r="Y46" s="37">
        <v>100</v>
      </c>
      <c r="Z46" s="35" t="s">
        <v>2191</v>
      </c>
      <c r="AA46" s="38" t="s">
        <v>2324</v>
      </c>
      <c r="AB46" s="35" t="s">
        <v>91</v>
      </c>
    </row>
    <row r="47" spans="2:29" ht="123.75" customHeight="1">
      <c r="B47" s="34">
        <v>42</v>
      </c>
      <c r="C47" s="35" t="s">
        <v>83</v>
      </c>
      <c r="D47" s="36" t="s">
        <v>32</v>
      </c>
      <c r="E47" s="36" t="s">
        <v>33</v>
      </c>
      <c r="F47" s="35" t="s">
        <v>34</v>
      </c>
      <c r="G47" s="36">
        <v>2017</v>
      </c>
      <c r="H47" s="35">
        <v>48</v>
      </c>
      <c r="I47" s="36" t="s">
        <v>235</v>
      </c>
      <c r="J47" s="36">
        <v>1</v>
      </c>
      <c r="K47" s="35" t="s">
        <v>36</v>
      </c>
      <c r="L47" s="35" t="s">
        <v>73</v>
      </c>
      <c r="M47" s="35" t="s">
        <v>74</v>
      </c>
      <c r="N47" s="35" t="s">
        <v>113</v>
      </c>
      <c r="O47" s="35" t="s">
        <v>236</v>
      </c>
      <c r="P47" s="35" t="s">
        <v>237</v>
      </c>
      <c r="Q47" s="35" t="s">
        <v>231</v>
      </c>
      <c r="R47" s="35" t="s">
        <v>87</v>
      </c>
      <c r="S47" s="35" t="s">
        <v>87</v>
      </c>
      <c r="T47" s="35">
        <v>1</v>
      </c>
      <c r="U47" s="35" t="s">
        <v>2313</v>
      </c>
      <c r="V47" s="35"/>
      <c r="W47" s="35" t="s">
        <v>89</v>
      </c>
      <c r="X47" s="35" t="s">
        <v>90</v>
      </c>
      <c r="Y47" s="37">
        <v>100</v>
      </c>
      <c r="Z47" s="35" t="s">
        <v>2193</v>
      </c>
      <c r="AA47" s="38" t="s">
        <v>2324</v>
      </c>
      <c r="AB47" s="35" t="s">
        <v>91</v>
      </c>
    </row>
    <row r="48" spans="2:29" ht="123.75" customHeight="1">
      <c r="B48" s="34">
        <v>43</v>
      </c>
      <c r="C48" s="35" t="s">
        <v>83</v>
      </c>
      <c r="D48" s="36" t="s">
        <v>32</v>
      </c>
      <c r="E48" s="36" t="s">
        <v>33</v>
      </c>
      <c r="F48" s="35" t="s">
        <v>34</v>
      </c>
      <c r="G48" s="36">
        <v>2017</v>
      </c>
      <c r="H48" s="35">
        <v>48</v>
      </c>
      <c r="I48" s="36" t="s">
        <v>238</v>
      </c>
      <c r="J48" s="36">
        <v>1</v>
      </c>
      <c r="K48" s="35" t="s">
        <v>36</v>
      </c>
      <c r="L48" s="35" t="s">
        <v>73</v>
      </c>
      <c r="M48" s="35" t="s">
        <v>74</v>
      </c>
      <c r="N48" s="35" t="s">
        <v>113</v>
      </c>
      <c r="O48" s="35" t="s">
        <v>239</v>
      </c>
      <c r="P48" s="35" t="s">
        <v>240</v>
      </c>
      <c r="Q48" s="35" t="s">
        <v>198</v>
      </c>
      <c r="R48" s="35" t="s">
        <v>199</v>
      </c>
      <c r="S48" s="35" t="s">
        <v>200</v>
      </c>
      <c r="T48" s="35">
        <v>1</v>
      </c>
      <c r="U48" s="35" t="s">
        <v>2313</v>
      </c>
      <c r="V48" s="35"/>
      <c r="W48" s="35" t="s">
        <v>89</v>
      </c>
      <c r="X48" s="35" t="s">
        <v>90</v>
      </c>
      <c r="Y48" s="37">
        <v>100</v>
      </c>
      <c r="Z48" s="35" t="s">
        <v>2186</v>
      </c>
      <c r="AA48" s="38" t="s">
        <v>2324</v>
      </c>
      <c r="AB48" s="35" t="s">
        <v>91</v>
      </c>
    </row>
    <row r="49" spans="2:29" s="4" customFormat="1" ht="16.5" hidden="1" customHeight="1">
      <c r="B49" s="7">
        <v>44</v>
      </c>
      <c r="C49" s="8" t="s">
        <v>96</v>
      </c>
      <c r="D49" s="9" t="s">
        <v>32</v>
      </c>
      <c r="E49" s="9" t="s">
        <v>33</v>
      </c>
      <c r="F49" s="8" t="s">
        <v>34</v>
      </c>
      <c r="G49" s="9">
        <v>2016</v>
      </c>
      <c r="H49" s="8">
        <v>65</v>
      </c>
      <c r="I49" s="9" t="s">
        <v>238</v>
      </c>
      <c r="J49" s="9">
        <v>1</v>
      </c>
      <c r="K49" s="8" t="s">
        <v>36</v>
      </c>
      <c r="L49" s="8" t="s">
        <v>73</v>
      </c>
      <c r="M49" s="8" t="s">
        <v>74</v>
      </c>
      <c r="N49" s="8" t="s">
        <v>113</v>
      </c>
      <c r="O49" s="8" t="s">
        <v>241</v>
      </c>
      <c r="P49" s="8" t="s">
        <v>242</v>
      </c>
      <c r="Q49" s="8" t="s">
        <v>243</v>
      </c>
      <c r="R49" s="8" t="s">
        <v>204</v>
      </c>
      <c r="S49" s="8" t="s">
        <v>154</v>
      </c>
      <c r="T49" s="8">
        <v>1</v>
      </c>
      <c r="U49" s="8" t="s">
        <v>88</v>
      </c>
      <c r="V49" s="8"/>
      <c r="W49" s="8" t="s">
        <v>103</v>
      </c>
      <c r="X49" s="8" t="s">
        <v>205</v>
      </c>
      <c r="Y49" s="8" t="s">
        <v>46</v>
      </c>
      <c r="Z49" s="8"/>
      <c r="AA49" s="8"/>
      <c r="AB49" s="8" t="s">
        <v>47</v>
      </c>
    </row>
    <row r="50" spans="2:29" s="29" customFormat="1" ht="18.75" hidden="1" customHeight="1">
      <c r="B50" s="24">
        <v>45</v>
      </c>
      <c r="C50" s="25" t="s">
        <v>31</v>
      </c>
      <c r="D50" s="26" t="s">
        <v>32</v>
      </c>
      <c r="E50" s="26" t="s">
        <v>33</v>
      </c>
      <c r="F50" s="25" t="s">
        <v>34</v>
      </c>
      <c r="G50" s="26">
        <v>2015</v>
      </c>
      <c r="H50" s="25">
        <v>63</v>
      </c>
      <c r="I50" s="26" t="s">
        <v>238</v>
      </c>
      <c r="J50" s="26">
        <v>1</v>
      </c>
      <c r="K50" s="25" t="s">
        <v>36</v>
      </c>
      <c r="L50" s="25" t="s">
        <v>73</v>
      </c>
      <c r="M50" s="25" t="s">
        <v>74</v>
      </c>
      <c r="N50" s="25" t="s">
        <v>113</v>
      </c>
      <c r="O50" s="25" t="s">
        <v>244</v>
      </c>
      <c r="P50" s="25" t="s">
        <v>245</v>
      </c>
      <c r="Q50" s="25" t="s">
        <v>246</v>
      </c>
      <c r="R50" s="25" t="s">
        <v>247</v>
      </c>
      <c r="S50" s="25" t="s">
        <v>248</v>
      </c>
      <c r="T50" s="25">
        <v>100</v>
      </c>
      <c r="U50" s="25" t="s">
        <v>2313</v>
      </c>
      <c r="V50" s="25"/>
      <c r="W50" s="25" t="s">
        <v>111</v>
      </c>
      <c r="X50" s="25" t="s">
        <v>31</v>
      </c>
      <c r="Y50" s="27">
        <v>100</v>
      </c>
      <c r="Z50" s="25" t="s">
        <v>2230</v>
      </c>
      <c r="AA50" s="28" t="s">
        <v>2324</v>
      </c>
      <c r="AB50" s="25" t="s">
        <v>47</v>
      </c>
      <c r="AC50" s="29" t="s">
        <v>2356</v>
      </c>
    </row>
    <row r="51" spans="2:29" ht="123.75" customHeight="1">
      <c r="B51" s="34">
        <v>46</v>
      </c>
      <c r="C51" s="35" t="s">
        <v>83</v>
      </c>
      <c r="D51" s="36" t="s">
        <v>32</v>
      </c>
      <c r="E51" s="36" t="s">
        <v>33</v>
      </c>
      <c r="F51" s="35" t="s">
        <v>34</v>
      </c>
      <c r="G51" s="36">
        <v>2017</v>
      </c>
      <c r="H51" s="35">
        <v>48</v>
      </c>
      <c r="I51" s="36" t="s">
        <v>249</v>
      </c>
      <c r="J51" s="36">
        <v>1</v>
      </c>
      <c r="K51" s="35" t="s">
        <v>36</v>
      </c>
      <c r="L51" s="35" t="s">
        <v>73</v>
      </c>
      <c r="M51" s="35" t="s">
        <v>74</v>
      </c>
      <c r="N51" s="35" t="s">
        <v>113</v>
      </c>
      <c r="O51" s="35" t="s">
        <v>250</v>
      </c>
      <c r="P51" s="35" t="s">
        <v>251</v>
      </c>
      <c r="Q51" s="35" t="s">
        <v>231</v>
      </c>
      <c r="R51" s="35" t="s">
        <v>87</v>
      </c>
      <c r="S51" s="35" t="s">
        <v>87</v>
      </c>
      <c r="T51" s="35">
        <v>1</v>
      </c>
      <c r="U51" s="35" t="s">
        <v>2313</v>
      </c>
      <c r="V51" s="35"/>
      <c r="W51" s="35" t="s">
        <v>89</v>
      </c>
      <c r="X51" s="35" t="s">
        <v>90</v>
      </c>
      <c r="Y51" s="37">
        <v>100</v>
      </c>
      <c r="Z51" s="35" t="s">
        <v>2194</v>
      </c>
      <c r="AA51" s="38" t="s">
        <v>2324</v>
      </c>
      <c r="AB51" s="35" t="s">
        <v>91</v>
      </c>
    </row>
    <row r="52" spans="2:29" ht="123.75" customHeight="1">
      <c r="B52" s="34">
        <v>47</v>
      </c>
      <c r="C52" s="35" t="s">
        <v>83</v>
      </c>
      <c r="D52" s="36" t="s">
        <v>32</v>
      </c>
      <c r="E52" s="36" t="s">
        <v>33</v>
      </c>
      <c r="F52" s="35" t="s">
        <v>34</v>
      </c>
      <c r="G52" s="36">
        <v>2017</v>
      </c>
      <c r="H52" s="35">
        <v>48</v>
      </c>
      <c r="I52" s="36" t="s">
        <v>252</v>
      </c>
      <c r="J52" s="36">
        <v>1</v>
      </c>
      <c r="K52" s="35" t="s">
        <v>36</v>
      </c>
      <c r="L52" s="35" t="s">
        <v>73</v>
      </c>
      <c r="M52" s="35" t="s">
        <v>74</v>
      </c>
      <c r="N52" s="35" t="s">
        <v>113</v>
      </c>
      <c r="O52" s="35" t="s">
        <v>253</v>
      </c>
      <c r="P52" s="35" t="s">
        <v>254</v>
      </c>
      <c r="Q52" s="35" t="s">
        <v>198</v>
      </c>
      <c r="R52" s="35" t="s">
        <v>199</v>
      </c>
      <c r="S52" s="35" t="s">
        <v>200</v>
      </c>
      <c r="T52" s="35">
        <v>1</v>
      </c>
      <c r="U52" s="35" t="s">
        <v>2313</v>
      </c>
      <c r="V52" s="35"/>
      <c r="W52" s="35" t="s">
        <v>89</v>
      </c>
      <c r="X52" s="35" t="s">
        <v>90</v>
      </c>
      <c r="Y52" s="37">
        <v>100</v>
      </c>
      <c r="Z52" s="35" t="s">
        <v>2195</v>
      </c>
      <c r="AA52" s="38" t="s">
        <v>2324</v>
      </c>
      <c r="AB52" s="35" t="s">
        <v>91</v>
      </c>
    </row>
    <row r="53" spans="2:29" ht="123.75" customHeight="1">
      <c r="B53" s="34">
        <v>48</v>
      </c>
      <c r="C53" s="35" t="s">
        <v>83</v>
      </c>
      <c r="D53" s="36" t="s">
        <v>32</v>
      </c>
      <c r="E53" s="36" t="s">
        <v>33</v>
      </c>
      <c r="F53" s="35" t="s">
        <v>34</v>
      </c>
      <c r="G53" s="36">
        <v>2017</v>
      </c>
      <c r="H53" s="35">
        <v>48</v>
      </c>
      <c r="I53" s="36" t="s">
        <v>255</v>
      </c>
      <c r="J53" s="36">
        <v>1</v>
      </c>
      <c r="K53" s="35" t="s">
        <v>36</v>
      </c>
      <c r="L53" s="35" t="s">
        <v>73</v>
      </c>
      <c r="M53" s="35" t="s">
        <v>74</v>
      </c>
      <c r="N53" s="35" t="s">
        <v>113</v>
      </c>
      <c r="O53" s="35" t="s">
        <v>256</v>
      </c>
      <c r="P53" s="35" t="s">
        <v>257</v>
      </c>
      <c r="Q53" s="35" t="s">
        <v>198</v>
      </c>
      <c r="R53" s="35" t="s">
        <v>199</v>
      </c>
      <c r="S53" s="35" t="s">
        <v>200</v>
      </c>
      <c r="T53" s="35">
        <v>1</v>
      </c>
      <c r="U53" s="35" t="s">
        <v>2313</v>
      </c>
      <c r="V53" s="35"/>
      <c r="W53" s="35" t="s">
        <v>89</v>
      </c>
      <c r="X53" s="35" t="s">
        <v>90</v>
      </c>
      <c r="Y53" s="37">
        <v>100</v>
      </c>
      <c r="Z53" s="35" t="s">
        <v>2195</v>
      </c>
      <c r="AA53" s="38" t="s">
        <v>2324</v>
      </c>
      <c r="AB53" s="35" t="s">
        <v>91</v>
      </c>
    </row>
    <row r="54" spans="2:29" ht="123.75" customHeight="1">
      <c r="B54" s="34">
        <v>49</v>
      </c>
      <c r="C54" s="35" t="s">
        <v>83</v>
      </c>
      <c r="D54" s="36" t="s">
        <v>32</v>
      </c>
      <c r="E54" s="36" t="s">
        <v>33</v>
      </c>
      <c r="F54" s="35" t="s">
        <v>34</v>
      </c>
      <c r="G54" s="36">
        <v>2017</v>
      </c>
      <c r="H54" s="35">
        <v>48</v>
      </c>
      <c r="I54" s="36" t="s">
        <v>258</v>
      </c>
      <c r="J54" s="36">
        <v>1</v>
      </c>
      <c r="K54" s="35" t="s">
        <v>36</v>
      </c>
      <c r="L54" s="35" t="s">
        <v>73</v>
      </c>
      <c r="M54" s="35" t="s">
        <v>74</v>
      </c>
      <c r="N54" s="35" t="s">
        <v>113</v>
      </c>
      <c r="O54" s="35" t="s">
        <v>259</v>
      </c>
      <c r="P54" s="35" t="s">
        <v>260</v>
      </c>
      <c r="Q54" s="35" t="s">
        <v>198</v>
      </c>
      <c r="R54" s="35" t="s">
        <v>199</v>
      </c>
      <c r="S54" s="35" t="s">
        <v>200</v>
      </c>
      <c r="T54" s="35">
        <v>1</v>
      </c>
      <c r="U54" s="35" t="s">
        <v>2313</v>
      </c>
      <c r="V54" s="35"/>
      <c r="W54" s="35" t="s">
        <v>89</v>
      </c>
      <c r="X54" s="35" t="s">
        <v>90</v>
      </c>
      <c r="Y54" s="37">
        <v>100</v>
      </c>
      <c r="Z54" s="35" t="s">
        <v>2195</v>
      </c>
      <c r="AA54" s="38" t="s">
        <v>2324</v>
      </c>
      <c r="AB54" s="35" t="s">
        <v>91</v>
      </c>
    </row>
    <row r="55" spans="2:29" ht="123.75" customHeight="1">
      <c r="B55" s="34">
        <v>50</v>
      </c>
      <c r="C55" s="35" t="s">
        <v>83</v>
      </c>
      <c r="D55" s="36" t="s">
        <v>32</v>
      </c>
      <c r="E55" s="36" t="s">
        <v>33</v>
      </c>
      <c r="F55" s="35" t="s">
        <v>34</v>
      </c>
      <c r="G55" s="36">
        <v>2017</v>
      </c>
      <c r="H55" s="35">
        <v>48</v>
      </c>
      <c r="I55" s="36" t="s">
        <v>261</v>
      </c>
      <c r="J55" s="36">
        <v>1</v>
      </c>
      <c r="K55" s="35" t="s">
        <v>36</v>
      </c>
      <c r="L55" s="35" t="s">
        <v>73</v>
      </c>
      <c r="M55" s="35" t="s">
        <v>74</v>
      </c>
      <c r="N55" s="35" t="s">
        <v>113</v>
      </c>
      <c r="O55" s="35" t="s">
        <v>262</v>
      </c>
      <c r="P55" s="35" t="s">
        <v>263</v>
      </c>
      <c r="Q55" s="35" t="s">
        <v>264</v>
      </c>
      <c r="R55" s="35" t="s">
        <v>265</v>
      </c>
      <c r="S55" s="35" t="s">
        <v>265</v>
      </c>
      <c r="T55" s="35">
        <v>1</v>
      </c>
      <c r="U55" s="35" t="s">
        <v>2313</v>
      </c>
      <c r="V55" s="35"/>
      <c r="W55" s="35" t="s">
        <v>89</v>
      </c>
      <c r="X55" s="35" t="s">
        <v>90</v>
      </c>
      <c r="Y55" s="37">
        <v>100</v>
      </c>
      <c r="Z55" s="35" t="s">
        <v>2196</v>
      </c>
      <c r="AA55" s="38" t="s">
        <v>2324</v>
      </c>
      <c r="AB55" s="35" t="s">
        <v>91</v>
      </c>
    </row>
    <row r="56" spans="2:29" ht="123.75" customHeight="1">
      <c r="B56" s="34">
        <v>51</v>
      </c>
      <c r="C56" s="35" t="s">
        <v>83</v>
      </c>
      <c r="D56" s="36" t="s">
        <v>32</v>
      </c>
      <c r="E56" s="36" t="s">
        <v>33</v>
      </c>
      <c r="F56" s="35" t="s">
        <v>34</v>
      </c>
      <c r="G56" s="36">
        <v>2017</v>
      </c>
      <c r="H56" s="35">
        <v>48</v>
      </c>
      <c r="I56" s="36" t="s">
        <v>266</v>
      </c>
      <c r="J56" s="36">
        <v>1</v>
      </c>
      <c r="K56" s="35" t="s">
        <v>36</v>
      </c>
      <c r="L56" s="35" t="s">
        <v>73</v>
      </c>
      <c r="M56" s="35" t="s">
        <v>74</v>
      </c>
      <c r="N56" s="35" t="s">
        <v>113</v>
      </c>
      <c r="O56" s="35" t="s">
        <v>267</v>
      </c>
      <c r="P56" s="35" t="s">
        <v>268</v>
      </c>
      <c r="Q56" s="35" t="s">
        <v>198</v>
      </c>
      <c r="R56" s="35" t="s">
        <v>199</v>
      </c>
      <c r="S56" s="35" t="s">
        <v>200</v>
      </c>
      <c r="T56" s="35">
        <v>1</v>
      </c>
      <c r="U56" s="35" t="s">
        <v>2313</v>
      </c>
      <c r="V56" s="35"/>
      <c r="W56" s="35" t="s">
        <v>89</v>
      </c>
      <c r="X56" s="35" t="s">
        <v>90</v>
      </c>
      <c r="Y56" s="37">
        <v>100</v>
      </c>
      <c r="Z56" s="35" t="s">
        <v>2197</v>
      </c>
      <c r="AA56" s="38" t="s">
        <v>2324</v>
      </c>
      <c r="AB56" s="35" t="s">
        <v>91</v>
      </c>
    </row>
    <row r="57" spans="2:29" ht="123.75" customHeight="1">
      <c r="B57" s="34">
        <v>52</v>
      </c>
      <c r="C57" s="35" t="s">
        <v>83</v>
      </c>
      <c r="D57" s="36" t="s">
        <v>32</v>
      </c>
      <c r="E57" s="36" t="s">
        <v>33</v>
      </c>
      <c r="F57" s="35" t="s">
        <v>34</v>
      </c>
      <c r="G57" s="36">
        <v>2017</v>
      </c>
      <c r="H57" s="35">
        <v>48</v>
      </c>
      <c r="I57" s="36" t="s">
        <v>269</v>
      </c>
      <c r="J57" s="36">
        <v>1</v>
      </c>
      <c r="K57" s="35" t="s">
        <v>36</v>
      </c>
      <c r="L57" s="35" t="s">
        <v>73</v>
      </c>
      <c r="M57" s="35" t="s">
        <v>74</v>
      </c>
      <c r="N57" s="35" t="s">
        <v>113</v>
      </c>
      <c r="O57" s="35" t="s">
        <v>270</v>
      </c>
      <c r="P57" s="35" t="s">
        <v>271</v>
      </c>
      <c r="Q57" s="35" t="s">
        <v>272</v>
      </c>
      <c r="R57" s="35" t="s">
        <v>273</v>
      </c>
      <c r="S57" s="35" t="s">
        <v>273</v>
      </c>
      <c r="T57" s="35">
        <v>1</v>
      </c>
      <c r="U57" s="35" t="s">
        <v>2313</v>
      </c>
      <c r="V57" s="35"/>
      <c r="W57" s="35" t="s">
        <v>89</v>
      </c>
      <c r="X57" s="35" t="s">
        <v>90</v>
      </c>
      <c r="Y57" s="37">
        <v>100</v>
      </c>
      <c r="Z57" s="35" t="s">
        <v>2198</v>
      </c>
      <c r="AA57" s="38" t="s">
        <v>2324</v>
      </c>
      <c r="AB57" s="35" t="s">
        <v>91</v>
      </c>
    </row>
    <row r="58" spans="2:29" s="4" customFormat="1" ht="16.5" hidden="1" customHeight="1">
      <c r="B58" s="7">
        <v>53</v>
      </c>
      <c r="C58" s="8" t="s">
        <v>96</v>
      </c>
      <c r="D58" s="9" t="s">
        <v>32</v>
      </c>
      <c r="E58" s="9" t="s">
        <v>33</v>
      </c>
      <c r="F58" s="8" t="s">
        <v>34</v>
      </c>
      <c r="G58" s="9">
        <v>2016</v>
      </c>
      <c r="H58" s="8">
        <v>65</v>
      </c>
      <c r="I58" s="9" t="s">
        <v>274</v>
      </c>
      <c r="J58" s="9">
        <v>1</v>
      </c>
      <c r="K58" s="8" t="s">
        <v>36</v>
      </c>
      <c r="L58" s="8" t="s">
        <v>73</v>
      </c>
      <c r="M58" s="8" t="s">
        <v>74</v>
      </c>
      <c r="N58" s="8" t="s">
        <v>113</v>
      </c>
      <c r="O58" s="8" t="s">
        <v>275</v>
      </c>
      <c r="P58" s="8" t="s">
        <v>276</v>
      </c>
      <c r="Q58" s="8" t="s">
        <v>277</v>
      </c>
      <c r="R58" s="8" t="s">
        <v>278</v>
      </c>
      <c r="S58" s="8" t="s">
        <v>279</v>
      </c>
      <c r="T58" s="8">
        <v>1</v>
      </c>
      <c r="U58" s="8" t="s">
        <v>280</v>
      </c>
      <c r="V58" s="8"/>
      <c r="W58" s="8" t="s">
        <v>103</v>
      </c>
      <c r="X58" s="8" t="s">
        <v>104</v>
      </c>
      <c r="Y58" s="8" t="s">
        <v>46</v>
      </c>
      <c r="Z58" s="8"/>
      <c r="AA58" s="8"/>
      <c r="AB58" s="8" t="s">
        <v>47</v>
      </c>
    </row>
    <row r="59" spans="2:29" s="4" customFormat="1" ht="16.5" hidden="1" customHeight="1">
      <c r="B59" s="7">
        <v>54</v>
      </c>
      <c r="C59" s="8" t="s">
        <v>31</v>
      </c>
      <c r="D59" s="9" t="s">
        <v>32</v>
      </c>
      <c r="E59" s="9" t="s">
        <v>33</v>
      </c>
      <c r="F59" s="8" t="s">
        <v>34</v>
      </c>
      <c r="G59" s="9">
        <v>2015</v>
      </c>
      <c r="H59" s="8">
        <v>63</v>
      </c>
      <c r="I59" s="9" t="s">
        <v>274</v>
      </c>
      <c r="J59" s="9">
        <v>1</v>
      </c>
      <c r="K59" s="8" t="s">
        <v>36</v>
      </c>
      <c r="L59" s="8" t="s">
        <v>73</v>
      </c>
      <c r="M59" s="8" t="s">
        <v>74</v>
      </c>
      <c r="N59" s="8" t="s">
        <v>113</v>
      </c>
      <c r="O59" s="8" t="s">
        <v>281</v>
      </c>
      <c r="P59" s="8" t="s">
        <v>282</v>
      </c>
      <c r="Q59" s="8" t="s">
        <v>283</v>
      </c>
      <c r="R59" s="8" t="s">
        <v>284</v>
      </c>
      <c r="S59" s="8" t="s">
        <v>285</v>
      </c>
      <c r="T59" s="8">
        <v>100</v>
      </c>
      <c r="U59" s="8" t="s">
        <v>88</v>
      </c>
      <c r="V59" s="8"/>
      <c r="W59" s="8" t="s">
        <v>111</v>
      </c>
      <c r="X59" s="8" t="s">
        <v>31</v>
      </c>
      <c r="Y59" s="8" t="s">
        <v>46</v>
      </c>
      <c r="Z59" s="8"/>
      <c r="AA59" s="8"/>
      <c r="AB59" s="8" t="s">
        <v>47</v>
      </c>
    </row>
    <row r="60" spans="2:29" s="4" customFormat="1" ht="16.5" hidden="1" customHeight="1">
      <c r="B60" s="7">
        <v>55</v>
      </c>
      <c r="C60" s="8" t="s">
        <v>31</v>
      </c>
      <c r="D60" s="9" t="s">
        <v>32</v>
      </c>
      <c r="E60" s="9" t="s">
        <v>33</v>
      </c>
      <c r="F60" s="8" t="s">
        <v>34</v>
      </c>
      <c r="G60" s="9">
        <v>2015</v>
      </c>
      <c r="H60" s="8">
        <v>63</v>
      </c>
      <c r="I60" s="9" t="s">
        <v>286</v>
      </c>
      <c r="J60" s="9">
        <v>1</v>
      </c>
      <c r="K60" s="8" t="s">
        <v>36</v>
      </c>
      <c r="L60" s="8" t="s">
        <v>73</v>
      </c>
      <c r="M60" s="8" t="s">
        <v>74</v>
      </c>
      <c r="N60" s="8" t="s">
        <v>113</v>
      </c>
      <c r="O60" s="8" t="s">
        <v>287</v>
      </c>
      <c r="P60" s="8" t="s">
        <v>288</v>
      </c>
      <c r="Q60" s="8" t="s">
        <v>289</v>
      </c>
      <c r="R60" s="8" t="s">
        <v>290</v>
      </c>
      <c r="S60" s="8" t="s">
        <v>291</v>
      </c>
      <c r="T60" s="8">
        <v>100</v>
      </c>
      <c r="U60" s="8" t="s">
        <v>88</v>
      </c>
      <c r="V60" s="8"/>
      <c r="W60" s="8" t="s">
        <v>111</v>
      </c>
      <c r="X60" s="8" t="s">
        <v>31</v>
      </c>
      <c r="Y60" s="8" t="s">
        <v>46</v>
      </c>
      <c r="Z60" s="8"/>
      <c r="AA60" s="8"/>
      <c r="AB60" s="8" t="s">
        <v>47</v>
      </c>
    </row>
    <row r="61" spans="2:29" s="4" customFormat="1" ht="16.5" hidden="1" customHeight="1">
      <c r="B61" s="7">
        <v>56</v>
      </c>
      <c r="C61" s="8" t="s">
        <v>96</v>
      </c>
      <c r="D61" s="9" t="s">
        <v>32</v>
      </c>
      <c r="E61" s="9" t="s">
        <v>33</v>
      </c>
      <c r="F61" s="8" t="s">
        <v>34</v>
      </c>
      <c r="G61" s="9">
        <v>2016</v>
      </c>
      <c r="H61" s="8">
        <v>65</v>
      </c>
      <c r="I61" s="9" t="s">
        <v>286</v>
      </c>
      <c r="J61" s="9">
        <v>1</v>
      </c>
      <c r="K61" s="8" t="s">
        <v>36</v>
      </c>
      <c r="L61" s="8" t="s">
        <v>73</v>
      </c>
      <c r="M61" s="8" t="s">
        <v>74</v>
      </c>
      <c r="N61" s="8" t="s">
        <v>113</v>
      </c>
      <c r="O61" s="8" t="s">
        <v>292</v>
      </c>
      <c r="P61" s="8" t="s">
        <v>293</v>
      </c>
      <c r="Q61" s="8" t="s">
        <v>294</v>
      </c>
      <c r="R61" s="8" t="s">
        <v>295</v>
      </c>
      <c r="S61" s="8" t="s">
        <v>296</v>
      </c>
      <c r="T61" s="8">
        <v>1</v>
      </c>
      <c r="U61" s="8" t="s">
        <v>88</v>
      </c>
      <c r="V61" s="8"/>
      <c r="W61" s="8" t="s">
        <v>103</v>
      </c>
      <c r="X61" s="8" t="s">
        <v>297</v>
      </c>
      <c r="Y61" s="8" t="s">
        <v>46</v>
      </c>
      <c r="Z61" s="8"/>
      <c r="AA61" s="8"/>
      <c r="AB61" s="8" t="s">
        <v>47</v>
      </c>
    </row>
    <row r="62" spans="2:29" s="4" customFormat="1" ht="16.5" hidden="1" customHeight="1">
      <c r="B62" s="7">
        <v>57</v>
      </c>
      <c r="C62" s="8" t="s">
        <v>96</v>
      </c>
      <c r="D62" s="9" t="s">
        <v>32</v>
      </c>
      <c r="E62" s="9" t="s">
        <v>33</v>
      </c>
      <c r="F62" s="8" t="s">
        <v>34</v>
      </c>
      <c r="G62" s="9">
        <v>2016</v>
      </c>
      <c r="H62" s="8">
        <v>65</v>
      </c>
      <c r="I62" s="9" t="s">
        <v>286</v>
      </c>
      <c r="J62" s="9">
        <v>2</v>
      </c>
      <c r="K62" s="8" t="s">
        <v>36</v>
      </c>
      <c r="L62" s="8" t="s">
        <v>73</v>
      </c>
      <c r="M62" s="8" t="s">
        <v>74</v>
      </c>
      <c r="N62" s="8" t="s">
        <v>113</v>
      </c>
      <c r="O62" s="8" t="s">
        <v>292</v>
      </c>
      <c r="P62" s="8" t="s">
        <v>293</v>
      </c>
      <c r="Q62" s="8" t="s">
        <v>298</v>
      </c>
      <c r="R62" s="8" t="s">
        <v>299</v>
      </c>
      <c r="S62" s="8" t="s">
        <v>224</v>
      </c>
      <c r="T62" s="8">
        <v>1</v>
      </c>
      <c r="U62" s="8" t="s">
        <v>300</v>
      </c>
      <c r="V62" s="8"/>
      <c r="W62" s="8" t="s">
        <v>103</v>
      </c>
      <c r="X62" s="8" t="s">
        <v>301</v>
      </c>
      <c r="Y62" s="8" t="s">
        <v>46</v>
      </c>
      <c r="Z62" s="8"/>
      <c r="AA62" s="8"/>
      <c r="AB62" s="8" t="s">
        <v>47</v>
      </c>
    </row>
    <row r="63" spans="2:29" ht="123.75" customHeight="1">
      <c r="B63" s="34">
        <v>58</v>
      </c>
      <c r="C63" s="35" t="s">
        <v>83</v>
      </c>
      <c r="D63" s="36" t="s">
        <v>32</v>
      </c>
      <c r="E63" s="36" t="s">
        <v>33</v>
      </c>
      <c r="F63" s="35" t="s">
        <v>34</v>
      </c>
      <c r="G63" s="36">
        <v>2017</v>
      </c>
      <c r="H63" s="35">
        <v>48</v>
      </c>
      <c r="I63" s="36" t="s">
        <v>286</v>
      </c>
      <c r="J63" s="36">
        <v>1</v>
      </c>
      <c r="K63" s="35" t="s">
        <v>36</v>
      </c>
      <c r="L63" s="35" t="s">
        <v>73</v>
      </c>
      <c r="M63" s="35" t="s">
        <v>74</v>
      </c>
      <c r="N63" s="35" t="s">
        <v>113</v>
      </c>
      <c r="O63" s="35" t="s">
        <v>302</v>
      </c>
      <c r="P63" s="35" t="s">
        <v>303</v>
      </c>
      <c r="Q63" s="35" t="s">
        <v>215</v>
      </c>
      <c r="R63" s="35" t="s">
        <v>87</v>
      </c>
      <c r="S63" s="35" t="s">
        <v>87</v>
      </c>
      <c r="T63" s="35">
        <v>1</v>
      </c>
      <c r="U63" s="35" t="s">
        <v>2313</v>
      </c>
      <c r="V63" s="35"/>
      <c r="W63" s="35" t="s">
        <v>89</v>
      </c>
      <c r="X63" s="35" t="s">
        <v>90</v>
      </c>
      <c r="Y63" s="37">
        <v>100</v>
      </c>
      <c r="Z63" s="35" t="s">
        <v>2199</v>
      </c>
      <c r="AA63" s="38" t="s">
        <v>2324</v>
      </c>
      <c r="AB63" s="35" t="s">
        <v>91</v>
      </c>
    </row>
    <row r="64" spans="2:29" ht="123.75" customHeight="1">
      <c r="B64" s="34">
        <v>59</v>
      </c>
      <c r="C64" s="35" t="s">
        <v>83</v>
      </c>
      <c r="D64" s="36" t="s">
        <v>32</v>
      </c>
      <c r="E64" s="36" t="s">
        <v>33</v>
      </c>
      <c r="F64" s="35" t="s">
        <v>34</v>
      </c>
      <c r="G64" s="36">
        <v>2017</v>
      </c>
      <c r="H64" s="35">
        <v>48</v>
      </c>
      <c r="I64" s="36" t="s">
        <v>304</v>
      </c>
      <c r="J64" s="36">
        <v>1</v>
      </c>
      <c r="K64" s="35" t="s">
        <v>36</v>
      </c>
      <c r="L64" s="35" t="s">
        <v>73</v>
      </c>
      <c r="M64" s="35" t="s">
        <v>74</v>
      </c>
      <c r="N64" s="35" t="s">
        <v>113</v>
      </c>
      <c r="O64" s="35" t="s">
        <v>305</v>
      </c>
      <c r="P64" s="35" t="s">
        <v>306</v>
      </c>
      <c r="Q64" s="35" t="s">
        <v>307</v>
      </c>
      <c r="R64" s="35" t="s">
        <v>308</v>
      </c>
      <c r="S64" s="35" t="s">
        <v>308</v>
      </c>
      <c r="T64" s="35">
        <v>1</v>
      </c>
      <c r="U64" s="35" t="s">
        <v>2313</v>
      </c>
      <c r="V64" s="35"/>
      <c r="W64" s="35" t="s">
        <v>89</v>
      </c>
      <c r="X64" s="35" t="s">
        <v>159</v>
      </c>
      <c r="Y64" s="37">
        <v>100</v>
      </c>
      <c r="Z64" s="35" t="s">
        <v>2200</v>
      </c>
      <c r="AA64" s="38" t="s">
        <v>2324</v>
      </c>
      <c r="AB64" s="35" t="s">
        <v>91</v>
      </c>
    </row>
    <row r="65" spans="2:29" s="4" customFormat="1" ht="16.5" hidden="1" customHeight="1">
      <c r="B65" s="7">
        <v>60</v>
      </c>
      <c r="C65" s="8" t="s">
        <v>96</v>
      </c>
      <c r="D65" s="9" t="s">
        <v>32</v>
      </c>
      <c r="E65" s="9" t="s">
        <v>33</v>
      </c>
      <c r="F65" s="8" t="s">
        <v>34</v>
      </c>
      <c r="G65" s="9">
        <v>2016</v>
      </c>
      <c r="H65" s="8">
        <v>65</v>
      </c>
      <c r="I65" s="9" t="s">
        <v>304</v>
      </c>
      <c r="J65" s="9">
        <v>1</v>
      </c>
      <c r="K65" s="8" t="s">
        <v>36</v>
      </c>
      <c r="L65" s="8" t="s">
        <v>73</v>
      </c>
      <c r="M65" s="8" t="s">
        <v>74</v>
      </c>
      <c r="N65" s="8" t="s">
        <v>113</v>
      </c>
      <c r="O65" s="8" t="s">
        <v>309</v>
      </c>
      <c r="P65" s="8" t="s">
        <v>310</v>
      </c>
      <c r="Q65" s="8" t="s">
        <v>294</v>
      </c>
      <c r="R65" s="8" t="s">
        <v>295</v>
      </c>
      <c r="S65" s="8" t="s">
        <v>296</v>
      </c>
      <c r="T65" s="8">
        <v>1</v>
      </c>
      <c r="U65" s="8" t="s">
        <v>88</v>
      </c>
      <c r="V65" s="8"/>
      <c r="W65" s="8" t="s">
        <v>103</v>
      </c>
      <c r="X65" s="8" t="s">
        <v>297</v>
      </c>
      <c r="Y65" s="8" t="s">
        <v>46</v>
      </c>
      <c r="Z65" s="8"/>
      <c r="AA65" s="8"/>
      <c r="AB65" s="8" t="s">
        <v>47</v>
      </c>
    </row>
    <row r="66" spans="2:29" s="4" customFormat="1" ht="16.5" hidden="1" customHeight="1">
      <c r="B66" s="7">
        <v>61</v>
      </c>
      <c r="C66" s="8" t="s">
        <v>96</v>
      </c>
      <c r="D66" s="9" t="s">
        <v>32</v>
      </c>
      <c r="E66" s="9" t="s">
        <v>33</v>
      </c>
      <c r="F66" s="8" t="s">
        <v>34</v>
      </c>
      <c r="G66" s="9">
        <v>2016</v>
      </c>
      <c r="H66" s="8">
        <v>65</v>
      </c>
      <c r="I66" s="9" t="s">
        <v>304</v>
      </c>
      <c r="J66" s="9">
        <v>2</v>
      </c>
      <c r="K66" s="8" t="s">
        <v>36</v>
      </c>
      <c r="L66" s="8" t="s">
        <v>73</v>
      </c>
      <c r="M66" s="8" t="s">
        <v>74</v>
      </c>
      <c r="N66" s="8" t="s">
        <v>113</v>
      </c>
      <c r="O66" s="8" t="s">
        <v>309</v>
      </c>
      <c r="P66" s="8" t="s">
        <v>310</v>
      </c>
      <c r="Q66" s="8" t="s">
        <v>311</v>
      </c>
      <c r="R66" s="8" t="s">
        <v>312</v>
      </c>
      <c r="S66" s="8" t="s">
        <v>313</v>
      </c>
      <c r="T66" s="8">
        <v>1</v>
      </c>
      <c r="U66" s="8" t="s">
        <v>314</v>
      </c>
      <c r="V66" s="8"/>
      <c r="W66" s="8" t="s">
        <v>103</v>
      </c>
      <c r="X66" s="8" t="s">
        <v>315</v>
      </c>
      <c r="Y66" s="8" t="s">
        <v>46</v>
      </c>
      <c r="Z66" s="8"/>
      <c r="AA66" s="8"/>
      <c r="AB66" s="8" t="s">
        <v>47</v>
      </c>
    </row>
    <row r="67" spans="2:29" s="4" customFormat="1" ht="16.5" hidden="1" customHeight="1">
      <c r="B67" s="7">
        <v>62</v>
      </c>
      <c r="C67" s="8" t="s">
        <v>31</v>
      </c>
      <c r="D67" s="9" t="s">
        <v>32</v>
      </c>
      <c r="E67" s="9" t="s">
        <v>33</v>
      </c>
      <c r="F67" s="8" t="s">
        <v>34</v>
      </c>
      <c r="G67" s="9">
        <v>2015</v>
      </c>
      <c r="H67" s="8">
        <v>63</v>
      </c>
      <c r="I67" s="9" t="s">
        <v>304</v>
      </c>
      <c r="J67" s="9">
        <v>1</v>
      </c>
      <c r="K67" s="8" t="s">
        <v>36</v>
      </c>
      <c r="L67" s="8" t="s">
        <v>73</v>
      </c>
      <c r="M67" s="8" t="s">
        <v>74</v>
      </c>
      <c r="N67" s="8" t="s">
        <v>113</v>
      </c>
      <c r="O67" s="8" t="s">
        <v>316</v>
      </c>
      <c r="P67" s="8" t="s">
        <v>317</v>
      </c>
      <c r="Q67" s="8" t="s">
        <v>318</v>
      </c>
      <c r="R67" s="8" t="s">
        <v>134</v>
      </c>
      <c r="S67" s="8" t="s">
        <v>135</v>
      </c>
      <c r="T67" s="8">
        <v>100</v>
      </c>
      <c r="U67" s="8" t="s">
        <v>88</v>
      </c>
      <c r="V67" s="8"/>
      <c r="W67" s="8" t="s">
        <v>111</v>
      </c>
      <c r="X67" s="8" t="s">
        <v>31</v>
      </c>
      <c r="Y67" s="8" t="s">
        <v>46</v>
      </c>
      <c r="Z67" s="8"/>
      <c r="AA67" s="8"/>
      <c r="AB67" s="8" t="s">
        <v>47</v>
      </c>
    </row>
    <row r="68" spans="2:29" s="4" customFormat="1" ht="16.5" hidden="1" customHeight="1">
      <c r="B68" s="7">
        <v>63</v>
      </c>
      <c r="C68" s="8" t="s">
        <v>96</v>
      </c>
      <c r="D68" s="9" t="s">
        <v>32</v>
      </c>
      <c r="E68" s="9" t="s">
        <v>33</v>
      </c>
      <c r="F68" s="8" t="s">
        <v>34</v>
      </c>
      <c r="G68" s="9">
        <v>2016</v>
      </c>
      <c r="H68" s="8">
        <v>65</v>
      </c>
      <c r="I68" s="9" t="s">
        <v>319</v>
      </c>
      <c r="J68" s="9">
        <v>1</v>
      </c>
      <c r="K68" s="8" t="s">
        <v>36</v>
      </c>
      <c r="L68" s="8" t="s">
        <v>73</v>
      </c>
      <c r="M68" s="8" t="s">
        <v>74</v>
      </c>
      <c r="N68" s="8" t="s">
        <v>113</v>
      </c>
      <c r="O68" s="8" t="s">
        <v>320</v>
      </c>
      <c r="P68" s="8" t="s">
        <v>321</v>
      </c>
      <c r="Q68" s="8" t="s">
        <v>322</v>
      </c>
      <c r="R68" s="8" t="s">
        <v>323</v>
      </c>
      <c r="S68" s="8" t="s">
        <v>324</v>
      </c>
      <c r="T68" s="8">
        <v>1</v>
      </c>
      <c r="U68" s="8" t="s">
        <v>325</v>
      </c>
      <c r="V68" s="8"/>
      <c r="W68" s="8" t="s">
        <v>103</v>
      </c>
      <c r="X68" s="8" t="s">
        <v>326</v>
      </c>
      <c r="Y68" s="8" t="s">
        <v>46</v>
      </c>
      <c r="Z68" s="8"/>
      <c r="AA68" s="8"/>
      <c r="AB68" s="8" t="s">
        <v>47</v>
      </c>
    </row>
    <row r="69" spans="2:29" ht="123.75" customHeight="1">
      <c r="B69" s="34">
        <v>64</v>
      </c>
      <c r="C69" s="35" t="s">
        <v>83</v>
      </c>
      <c r="D69" s="36" t="s">
        <v>32</v>
      </c>
      <c r="E69" s="36" t="s">
        <v>33</v>
      </c>
      <c r="F69" s="35" t="s">
        <v>34</v>
      </c>
      <c r="G69" s="36">
        <v>2017</v>
      </c>
      <c r="H69" s="35">
        <v>48</v>
      </c>
      <c r="I69" s="36" t="s">
        <v>319</v>
      </c>
      <c r="J69" s="36">
        <v>1</v>
      </c>
      <c r="K69" s="35" t="s">
        <v>36</v>
      </c>
      <c r="L69" s="35" t="s">
        <v>73</v>
      </c>
      <c r="M69" s="35" t="s">
        <v>74</v>
      </c>
      <c r="N69" s="35" t="s">
        <v>113</v>
      </c>
      <c r="O69" s="35" t="s">
        <v>327</v>
      </c>
      <c r="P69" s="35" t="s">
        <v>328</v>
      </c>
      <c r="Q69" s="35" t="s">
        <v>329</v>
      </c>
      <c r="R69" s="35" t="s">
        <v>330</v>
      </c>
      <c r="S69" s="35" t="s">
        <v>330</v>
      </c>
      <c r="T69" s="35">
        <v>1</v>
      </c>
      <c r="U69" s="35" t="s">
        <v>2313</v>
      </c>
      <c r="V69" s="35"/>
      <c r="W69" s="35" t="s">
        <v>89</v>
      </c>
      <c r="X69" s="35" t="s">
        <v>90</v>
      </c>
      <c r="Y69" s="37">
        <v>100</v>
      </c>
      <c r="Z69" s="35" t="s">
        <v>2201</v>
      </c>
      <c r="AA69" s="38" t="s">
        <v>2324</v>
      </c>
      <c r="AB69" s="35" t="s">
        <v>91</v>
      </c>
    </row>
    <row r="70" spans="2:29" ht="123.75" customHeight="1">
      <c r="B70" s="34">
        <v>65</v>
      </c>
      <c r="C70" s="35" t="s">
        <v>83</v>
      </c>
      <c r="D70" s="36" t="s">
        <v>32</v>
      </c>
      <c r="E70" s="36" t="s">
        <v>33</v>
      </c>
      <c r="F70" s="35" t="s">
        <v>34</v>
      </c>
      <c r="G70" s="36">
        <v>2017</v>
      </c>
      <c r="H70" s="35">
        <v>48</v>
      </c>
      <c r="I70" s="36" t="s">
        <v>331</v>
      </c>
      <c r="J70" s="36">
        <v>1</v>
      </c>
      <c r="K70" s="35" t="s">
        <v>36</v>
      </c>
      <c r="L70" s="35" t="s">
        <v>73</v>
      </c>
      <c r="M70" s="35" t="s">
        <v>74</v>
      </c>
      <c r="N70" s="35" t="s">
        <v>113</v>
      </c>
      <c r="O70" s="35" t="s">
        <v>332</v>
      </c>
      <c r="P70" s="35" t="s">
        <v>333</v>
      </c>
      <c r="Q70" s="35" t="s">
        <v>198</v>
      </c>
      <c r="R70" s="35" t="s">
        <v>199</v>
      </c>
      <c r="S70" s="35" t="s">
        <v>200</v>
      </c>
      <c r="T70" s="35">
        <v>1</v>
      </c>
      <c r="U70" s="35" t="s">
        <v>2313</v>
      </c>
      <c r="V70" s="35"/>
      <c r="W70" s="35" t="s">
        <v>89</v>
      </c>
      <c r="X70" s="35" t="s">
        <v>90</v>
      </c>
      <c r="Y70" s="37">
        <v>100</v>
      </c>
      <c r="Z70" s="35" t="s">
        <v>2202</v>
      </c>
      <c r="AA70" s="38" t="s">
        <v>2324</v>
      </c>
      <c r="AB70" s="35" t="s">
        <v>91</v>
      </c>
    </row>
    <row r="71" spans="2:29" s="4" customFormat="1" ht="16.5" hidden="1" customHeight="1">
      <c r="B71" s="7">
        <v>66</v>
      </c>
      <c r="C71" s="8" t="s">
        <v>31</v>
      </c>
      <c r="D71" s="9" t="s">
        <v>32</v>
      </c>
      <c r="E71" s="9" t="s">
        <v>33</v>
      </c>
      <c r="F71" s="8" t="s">
        <v>34</v>
      </c>
      <c r="G71" s="9">
        <v>2015</v>
      </c>
      <c r="H71" s="8">
        <v>63</v>
      </c>
      <c r="I71" s="9" t="s">
        <v>331</v>
      </c>
      <c r="J71" s="9">
        <v>1</v>
      </c>
      <c r="K71" s="8" t="s">
        <v>36</v>
      </c>
      <c r="L71" s="8" t="s">
        <v>73</v>
      </c>
      <c r="M71" s="8" t="s">
        <v>74</v>
      </c>
      <c r="N71" s="8" t="s">
        <v>113</v>
      </c>
      <c r="O71" s="8" t="s">
        <v>334</v>
      </c>
      <c r="P71" s="8" t="s">
        <v>335</v>
      </c>
      <c r="Q71" s="8" t="s">
        <v>336</v>
      </c>
      <c r="R71" s="8" t="s">
        <v>284</v>
      </c>
      <c r="S71" s="8" t="s">
        <v>285</v>
      </c>
      <c r="T71" s="8">
        <v>100</v>
      </c>
      <c r="U71" s="8" t="s">
        <v>88</v>
      </c>
      <c r="V71" s="8"/>
      <c r="W71" s="8" t="s">
        <v>111</v>
      </c>
      <c r="X71" s="8" t="s">
        <v>31</v>
      </c>
      <c r="Y71" s="8" t="s">
        <v>46</v>
      </c>
      <c r="Z71" s="8"/>
      <c r="AA71" s="8"/>
      <c r="AB71" s="8" t="s">
        <v>47</v>
      </c>
    </row>
    <row r="72" spans="2:29" s="4" customFormat="1" ht="16.5" hidden="1" customHeight="1">
      <c r="B72" s="7">
        <v>67</v>
      </c>
      <c r="C72" s="8" t="s">
        <v>31</v>
      </c>
      <c r="D72" s="9" t="s">
        <v>32</v>
      </c>
      <c r="E72" s="9" t="s">
        <v>33</v>
      </c>
      <c r="F72" s="8" t="s">
        <v>34</v>
      </c>
      <c r="G72" s="9">
        <v>2015</v>
      </c>
      <c r="H72" s="8">
        <v>63</v>
      </c>
      <c r="I72" s="9" t="s">
        <v>337</v>
      </c>
      <c r="J72" s="9">
        <v>1</v>
      </c>
      <c r="K72" s="8" t="s">
        <v>36</v>
      </c>
      <c r="L72" s="8" t="s">
        <v>73</v>
      </c>
      <c r="M72" s="8" t="s">
        <v>74</v>
      </c>
      <c r="N72" s="8" t="s">
        <v>113</v>
      </c>
      <c r="O72" s="8" t="s">
        <v>338</v>
      </c>
      <c r="P72" s="8" t="s">
        <v>339</v>
      </c>
      <c r="Q72" s="8" t="s">
        <v>340</v>
      </c>
      <c r="R72" s="8" t="s">
        <v>341</v>
      </c>
      <c r="S72" s="8" t="s">
        <v>342</v>
      </c>
      <c r="T72" s="8">
        <v>100</v>
      </c>
      <c r="U72" s="8" t="s">
        <v>343</v>
      </c>
      <c r="V72" s="8"/>
      <c r="W72" s="8" t="s">
        <v>82</v>
      </c>
      <c r="X72" s="8" t="s">
        <v>344</v>
      </c>
      <c r="Y72" s="8" t="s">
        <v>46</v>
      </c>
      <c r="Z72" s="8"/>
      <c r="AA72" s="8"/>
      <c r="AB72" s="8" t="s">
        <v>47</v>
      </c>
    </row>
    <row r="73" spans="2:29" s="29" customFormat="1" ht="18.75" hidden="1" customHeight="1">
      <c r="B73" s="24">
        <v>68</v>
      </c>
      <c r="C73" s="25" t="s">
        <v>31</v>
      </c>
      <c r="D73" s="26" t="s">
        <v>32</v>
      </c>
      <c r="E73" s="26" t="s">
        <v>33</v>
      </c>
      <c r="F73" s="25" t="s">
        <v>34</v>
      </c>
      <c r="G73" s="26">
        <v>2015</v>
      </c>
      <c r="H73" s="25">
        <v>63</v>
      </c>
      <c r="I73" s="26" t="s">
        <v>337</v>
      </c>
      <c r="J73" s="26">
        <v>2</v>
      </c>
      <c r="K73" s="25" t="s">
        <v>36</v>
      </c>
      <c r="L73" s="25" t="s">
        <v>73</v>
      </c>
      <c r="M73" s="25" t="s">
        <v>74</v>
      </c>
      <c r="N73" s="25" t="s">
        <v>113</v>
      </c>
      <c r="O73" s="25" t="s">
        <v>338</v>
      </c>
      <c r="P73" s="25" t="s">
        <v>345</v>
      </c>
      <c r="Q73" s="25" t="s">
        <v>346</v>
      </c>
      <c r="R73" s="25" t="s">
        <v>341</v>
      </c>
      <c r="S73" s="25" t="s">
        <v>347</v>
      </c>
      <c r="T73" s="25">
        <v>100</v>
      </c>
      <c r="U73" s="25" t="s">
        <v>2313</v>
      </c>
      <c r="V73" s="25"/>
      <c r="W73" s="25" t="s">
        <v>82</v>
      </c>
      <c r="X73" s="25" t="s">
        <v>344</v>
      </c>
      <c r="Y73" s="27">
        <v>100</v>
      </c>
      <c r="Z73" s="25" t="s">
        <v>2231</v>
      </c>
      <c r="AA73" s="28" t="s">
        <v>2349</v>
      </c>
      <c r="AB73" s="25" t="s">
        <v>47</v>
      </c>
      <c r="AC73" s="29" t="s">
        <v>2356</v>
      </c>
    </row>
    <row r="74" spans="2:29" ht="123.75" customHeight="1">
      <c r="B74" s="34">
        <v>69</v>
      </c>
      <c r="C74" s="35" t="s">
        <v>83</v>
      </c>
      <c r="D74" s="36" t="s">
        <v>32</v>
      </c>
      <c r="E74" s="36" t="s">
        <v>33</v>
      </c>
      <c r="F74" s="35" t="s">
        <v>34</v>
      </c>
      <c r="G74" s="36">
        <v>2017</v>
      </c>
      <c r="H74" s="35">
        <v>48</v>
      </c>
      <c r="I74" s="36" t="s">
        <v>337</v>
      </c>
      <c r="J74" s="36">
        <v>1</v>
      </c>
      <c r="K74" s="35" t="s">
        <v>36</v>
      </c>
      <c r="L74" s="35" t="s">
        <v>73</v>
      </c>
      <c r="M74" s="35" t="s">
        <v>74</v>
      </c>
      <c r="N74" s="35" t="s">
        <v>113</v>
      </c>
      <c r="O74" s="35" t="s">
        <v>348</v>
      </c>
      <c r="P74" s="35" t="s">
        <v>349</v>
      </c>
      <c r="Q74" s="35" t="s">
        <v>198</v>
      </c>
      <c r="R74" s="35" t="s">
        <v>199</v>
      </c>
      <c r="S74" s="35" t="s">
        <v>200</v>
      </c>
      <c r="T74" s="35">
        <v>1</v>
      </c>
      <c r="U74" s="35" t="s">
        <v>2313</v>
      </c>
      <c r="V74" s="35"/>
      <c r="W74" s="35" t="s">
        <v>89</v>
      </c>
      <c r="X74" s="35" t="s">
        <v>90</v>
      </c>
      <c r="Y74" s="37">
        <v>100</v>
      </c>
      <c r="Z74" s="35" t="s">
        <v>2197</v>
      </c>
      <c r="AA74" s="38" t="s">
        <v>2324</v>
      </c>
      <c r="AB74" s="35" t="s">
        <v>91</v>
      </c>
    </row>
    <row r="75" spans="2:29" ht="123.75" customHeight="1">
      <c r="B75" s="34">
        <v>70</v>
      </c>
      <c r="C75" s="35" t="s">
        <v>83</v>
      </c>
      <c r="D75" s="36" t="s">
        <v>32</v>
      </c>
      <c r="E75" s="36" t="s">
        <v>33</v>
      </c>
      <c r="F75" s="35" t="s">
        <v>34</v>
      </c>
      <c r="G75" s="36">
        <v>2017</v>
      </c>
      <c r="H75" s="35">
        <v>48</v>
      </c>
      <c r="I75" s="36" t="s">
        <v>350</v>
      </c>
      <c r="J75" s="36">
        <v>1</v>
      </c>
      <c r="K75" s="35" t="s">
        <v>36</v>
      </c>
      <c r="L75" s="35" t="s">
        <v>73</v>
      </c>
      <c r="M75" s="35" t="s">
        <v>74</v>
      </c>
      <c r="N75" s="35" t="s">
        <v>113</v>
      </c>
      <c r="O75" s="35" t="s">
        <v>351</v>
      </c>
      <c r="P75" s="35" t="s">
        <v>352</v>
      </c>
      <c r="Q75" s="35" t="s">
        <v>353</v>
      </c>
      <c r="R75" s="35" t="s">
        <v>354</v>
      </c>
      <c r="S75" s="35" t="s">
        <v>354</v>
      </c>
      <c r="T75" s="35">
        <v>1</v>
      </c>
      <c r="U75" s="35" t="s">
        <v>2313</v>
      </c>
      <c r="V75" s="35"/>
      <c r="W75" s="35" t="s">
        <v>89</v>
      </c>
      <c r="X75" s="35" t="s">
        <v>181</v>
      </c>
      <c r="Y75" s="37">
        <v>100</v>
      </c>
      <c r="Z75" s="35" t="s">
        <v>2203</v>
      </c>
      <c r="AA75" s="38" t="s">
        <v>2326</v>
      </c>
      <c r="AB75" s="35" t="s">
        <v>91</v>
      </c>
    </row>
    <row r="76" spans="2:29" s="4" customFormat="1" ht="16.5" hidden="1" customHeight="1">
      <c r="B76" s="7">
        <v>71</v>
      </c>
      <c r="C76" s="8" t="s">
        <v>31</v>
      </c>
      <c r="D76" s="9" t="s">
        <v>32</v>
      </c>
      <c r="E76" s="9" t="s">
        <v>33</v>
      </c>
      <c r="F76" s="8" t="s">
        <v>34</v>
      </c>
      <c r="G76" s="9">
        <v>2014</v>
      </c>
      <c r="H76" s="8">
        <v>813</v>
      </c>
      <c r="I76" s="9" t="s">
        <v>355</v>
      </c>
      <c r="J76" s="9">
        <v>1</v>
      </c>
      <c r="K76" s="8" t="s">
        <v>36</v>
      </c>
      <c r="L76" s="8" t="s">
        <v>59</v>
      </c>
      <c r="M76" s="8" t="s">
        <v>38</v>
      </c>
      <c r="N76" s="8" t="s">
        <v>38</v>
      </c>
      <c r="O76" s="8" t="s">
        <v>356</v>
      </c>
      <c r="P76" s="8" t="s">
        <v>40</v>
      </c>
      <c r="Q76" s="8" t="s">
        <v>357</v>
      </c>
      <c r="R76" s="8" t="s">
        <v>358</v>
      </c>
      <c r="S76" s="8" t="s">
        <v>358</v>
      </c>
      <c r="T76" s="8">
        <v>100</v>
      </c>
      <c r="U76" s="8" t="s">
        <v>129</v>
      </c>
      <c r="V76" s="8"/>
      <c r="W76" s="8" t="s">
        <v>172</v>
      </c>
      <c r="X76" s="8" t="s">
        <v>169</v>
      </c>
      <c r="Y76" s="8" t="s">
        <v>46</v>
      </c>
      <c r="Z76" s="8"/>
      <c r="AA76" s="8"/>
      <c r="AB76" s="8" t="s">
        <v>47</v>
      </c>
    </row>
    <row r="77" spans="2:29" s="4" customFormat="1" ht="16.5" hidden="1" customHeight="1">
      <c r="B77" s="7">
        <v>72</v>
      </c>
      <c r="C77" s="8" t="s">
        <v>31</v>
      </c>
      <c r="D77" s="9" t="s">
        <v>32</v>
      </c>
      <c r="E77" s="9" t="s">
        <v>33</v>
      </c>
      <c r="F77" s="8" t="s">
        <v>34</v>
      </c>
      <c r="G77" s="9">
        <v>2014</v>
      </c>
      <c r="H77" s="8">
        <v>813</v>
      </c>
      <c r="I77" s="9" t="s">
        <v>355</v>
      </c>
      <c r="J77" s="9">
        <v>2</v>
      </c>
      <c r="K77" s="8" t="s">
        <v>36</v>
      </c>
      <c r="L77" s="8" t="s">
        <v>59</v>
      </c>
      <c r="M77" s="8" t="s">
        <v>38</v>
      </c>
      <c r="N77" s="8" t="s">
        <v>38</v>
      </c>
      <c r="O77" s="8" t="s">
        <v>356</v>
      </c>
      <c r="P77" s="8" t="s">
        <v>40</v>
      </c>
      <c r="Q77" s="8" t="s">
        <v>359</v>
      </c>
      <c r="R77" s="8" t="s">
        <v>360</v>
      </c>
      <c r="S77" s="8" t="s">
        <v>360</v>
      </c>
      <c r="T77" s="8">
        <v>100</v>
      </c>
      <c r="U77" s="8" t="s">
        <v>129</v>
      </c>
      <c r="V77" s="8"/>
      <c r="W77" s="8" t="s">
        <v>172</v>
      </c>
      <c r="X77" s="8" t="s">
        <v>169</v>
      </c>
      <c r="Y77" s="8" t="s">
        <v>46</v>
      </c>
      <c r="Z77" s="8"/>
      <c r="AA77" s="8"/>
      <c r="AB77" s="8" t="s">
        <v>47</v>
      </c>
    </row>
    <row r="78" spans="2:29" s="29" customFormat="1" ht="18.75" hidden="1" customHeight="1">
      <c r="B78" s="24">
        <v>73</v>
      </c>
      <c r="C78" s="25" t="s">
        <v>96</v>
      </c>
      <c r="D78" s="26" t="s">
        <v>32</v>
      </c>
      <c r="E78" s="26" t="s">
        <v>33</v>
      </c>
      <c r="F78" s="25" t="s">
        <v>34</v>
      </c>
      <c r="G78" s="26">
        <v>2016</v>
      </c>
      <c r="H78" s="25">
        <v>65</v>
      </c>
      <c r="I78" s="26" t="s">
        <v>361</v>
      </c>
      <c r="J78" s="26">
        <v>1</v>
      </c>
      <c r="K78" s="25" t="s">
        <v>36</v>
      </c>
      <c r="L78" s="25" t="s">
        <v>73</v>
      </c>
      <c r="M78" s="25" t="s">
        <v>74</v>
      </c>
      <c r="N78" s="25" t="s">
        <v>362</v>
      </c>
      <c r="O78" s="25" t="s">
        <v>363</v>
      </c>
      <c r="P78" s="25" t="s">
        <v>364</v>
      </c>
      <c r="Q78" s="25" t="s">
        <v>365</v>
      </c>
      <c r="R78" s="25" t="s">
        <v>366</v>
      </c>
      <c r="S78" s="25" t="s">
        <v>367</v>
      </c>
      <c r="T78" s="25">
        <v>4</v>
      </c>
      <c r="U78" s="25" t="s">
        <v>2299</v>
      </c>
      <c r="V78" s="25"/>
      <c r="W78" s="25" t="s">
        <v>103</v>
      </c>
      <c r="X78" s="25" t="s">
        <v>368</v>
      </c>
      <c r="Y78" s="27">
        <v>100</v>
      </c>
      <c r="Z78" s="25" t="s">
        <v>2235</v>
      </c>
      <c r="AA78" s="28" t="s">
        <v>2324</v>
      </c>
      <c r="AB78" s="25" t="s">
        <v>47</v>
      </c>
      <c r="AC78" s="29" t="s">
        <v>2356</v>
      </c>
    </row>
    <row r="79" spans="2:29" s="29" customFormat="1" ht="18.75" hidden="1" customHeight="1">
      <c r="B79" s="24">
        <v>74</v>
      </c>
      <c r="C79" s="25" t="s">
        <v>96</v>
      </c>
      <c r="D79" s="26" t="s">
        <v>32</v>
      </c>
      <c r="E79" s="26" t="s">
        <v>33</v>
      </c>
      <c r="F79" s="25" t="s">
        <v>34</v>
      </c>
      <c r="G79" s="26">
        <v>2016</v>
      </c>
      <c r="H79" s="25">
        <v>65</v>
      </c>
      <c r="I79" s="26" t="s">
        <v>369</v>
      </c>
      <c r="J79" s="26">
        <v>1</v>
      </c>
      <c r="K79" s="25" t="s">
        <v>36</v>
      </c>
      <c r="L79" s="25" t="s">
        <v>73</v>
      </c>
      <c r="M79" s="25" t="s">
        <v>74</v>
      </c>
      <c r="N79" s="25" t="s">
        <v>362</v>
      </c>
      <c r="O79" s="25" t="s">
        <v>370</v>
      </c>
      <c r="P79" s="25" t="s">
        <v>371</v>
      </c>
      <c r="Q79" s="25" t="s">
        <v>372</v>
      </c>
      <c r="R79" s="25" t="s">
        <v>373</v>
      </c>
      <c r="S79" s="25" t="s">
        <v>374</v>
      </c>
      <c r="T79" s="25">
        <v>1</v>
      </c>
      <c r="U79" s="25" t="s">
        <v>2298</v>
      </c>
      <c r="V79" s="25"/>
      <c r="W79" s="25" t="s">
        <v>103</v>
      </c>
      <c r="X79" s="25" t="s">
        <v>205</v>
      </c>
      <c r="Y79" s="27">
        <v>100</v>
      </c>
      <c r="Z79" s="25" t="s">
        <v>2235</v>
      </c>
      <c r="AA79" s="28" t="s">
        <v>2324</v>
      </c>
      <c r="AB79" s="25" t="s">
        <v>47</v>
      </c>
      <c r="AC79" s="29" t="s">
        <v>2356</v>
      </c>
    </row>
    <row r="80" spans="2:29" s="29" customFormat="1" ht="18.75" hidden="1" customHeight="1">
      <c r="B80" s="24">
        <v>75</v>
      </c>
      <c r="C80" s="25" t="s">
        <v>96</v>
      </c>
      <c r="D80" s="26" t="s">
        <v>32</v>
      </c>
      <c r="E80" s="26" t="s">
        <v>33</v>
      </c>
      <c r="F80" s="25" t="s">
        <v>34</v>
      </c>
      <c r="G80" s="26">
        <v>2016</v>
      </c>
      <c r="H80" s="25">
        <v>65</v>
      </c>
      <c r="I80" s="26" t="s">
        <v>376</v>
      </c>
      <c r="J80" s="26">
        <v>1</v>
      </c>
      <c r="K80" s="25" t="s">
        <v>36</v>
      </c>
      <c r="L80" s="25" t="s">
        <v>73</v>
      </c>
      <c r="M80" s="25" t="s">
        <v>74</v>
      </c>
      <c r="N80" s="25" t="s">
        <v>362</v>
      </c>
      <c r="O80" s="25" t="s">
        <v>377</v>
      </c>
      <c r="P80" s="25" t="s">
        <v>378</v>
      </c>
      <c r="Q80" s="25" t="s">
        <v>379</v>
      </c>
      <c r="R80" s="25" t="s">
        <v>380</v>
      </c>
      <c r="S80" s="25" t="s">
        <v>42</v>
      </c>
      <c r="T80" s="25">
        <v>4</v>
      </c>
      <c r="U80" s="25" t="s">
        <v>2299</v>
      </c>
      <c r="V80" s="25"/>
      <c r="W80" s="25" t="s">
        <v>103</v>
      </c>
      <c r="X80" s="25" t="s">
        <v>326</v>
      </c>
      <c r="Y80" s="27">
        <v>100</v>
      </c>
      <c r="Z80" s="25" t="s">
        <v>2235</v>
      </c>
      <c r="AA80" s="28" t="s">
        <v>2324</v>
      </c>
      <c r="AB80" s="25" t="s">
        <v>47</v>
      </c>
      <c r="AC80" s="29" t="s">
        <v>2356</v>
      </c>
    </row>
    <row r="81" spans="2:28" s="4" customFormat="1" ht="16.5" hidden="1" customHeight="1">
      <c r="B81" s="7">
        <v>76</v>
      </c>
      <c r="C81" s="8" t="s">
        <v>31</v>
      </c>
      <c r="D81" s="9" t="s">
        <v>32</v>
      </c>
      <c r="E81" s="9" t="s">
        <v>33</v>
      </c>
      <c r="F81" s="8" t="s">
        <v>34</v>
      </c>
      <c r="G81" s="9">
        <v>2015</v>
      </c>
      <c r="H81" s="8">
        <v>63</v>
      </c>
      <c r="I81" s="9" t="s">
        <v>381</v>
      </c>
      <c r="J81" s="9">
        <v>1</v>
      </c>
      <c r="K81" s="8" t="s">
        <v>36</v>
      </c>
      <c r="L81" s="8" t="s">
        <v>73</v>
      </c>
      <c r="M81" s="8" t="s">
        <v>74</v>
      </c>
      <c r="N81" s="8" t="s">
        <v>362</v>
      </c>
      <c r="O81" s="8" t="s">
        <v>382</v>
      </c>
      <c r="P81" s="8" t="s">
        <v>383</v>
      </c>
      <c r="Q81" s="8" t="s">
        <v>384</v>
      </c>
      <c r="R81" s="8" t="s">
        <v>385</v>
      </c>
      <c r="S81" s="8" t="s">
        <v>385</v>
      </c>
      <c r="T81" s="8">
        <v>100</v>
      </c>
      <c r="U81" s="8" t="s">
        <v>386</v>
      </c>
      <c r="V81" s="8"/>
      <c r="W81" s="8" t="s">
        <v>82</v>
      </c>
      <c r="X81" s="8" t="s">
        <v>31</v>
      </c>
      <c r="Y81" s="8" t="s">
        <v>46</v>
      </c>
      <c r="Z81" s="8"/>
      <c r="AA81" s="8"/>
      <c r="AB81" s="8" t="s">
        <v>47</v>
      </c>
    </row>
    <row r="82" spans="2:28" s="4" customFormat="1" ht="16.5" hidden="1" customHeight="1">
      <c r="B82" s="7">
        <v>77</v>
      </c>
      <c r="C82" s="8" t="s">
        <v>31</v>
      </c>
      <c r="D82" s="9" t="s">
        <v>32</v>
      </c>
      <c r="E82" s="9" t="s">
        <v>33</v>
      </c>
      <c r="F82" s="8" t="s">
        <v>34</v>
      </c>
      <c r="G82" s="9">
        <v>2015</v>
      </c>
      <c r="H82" s="8">
        <v>63</v>
      </c>
      <c r="I82" s="9" t="s">
        <v>387</v>
      </c>
      <c r="J82" s="9">
        <v>1</v>
      </c>
      <c r="K82" s="8" t="s">
        <v>36</v>
      </c>
      <c r="L82" s="8" t="s">
        <v>73</v>
      </c>
      <c r="M82" s="8" t="s">
        <v>74</v>
      </c>
      <c r="N82" s="8" t="s">
        <v>362</v>
      </c>
      <c r="O82" s="8" t="s">
        <v>388</v>
      </c>
      <c r="P82" s="8" t="s">
        <v>383</v>
      </c>
      <c r="Q82" s="8" t="s">
        <v>389</v>
      </c>
      <c r="R82" s="8" t="s">
        <v>385</v>
      </c>
      <c r="S82" s="8" t="s">
        <v>390</v>
      </c>
      <c r="T82" s="8">
        <v>100</v>
      </c>
      <c r="U82" s="8" t="s">
        <v>386</v>
      </c>
      <c r="V82" s="8"/>
      <c r="W82" s="8" t="s">
        <v>82</v>
      </c>
      <c r="X82" s="8" t="s">
        <v>31</v>
      </c>
      <c r="Y82" s="8" t="s">
        <v>46</v>
      </c>
      <c r="Z82" s="8"/>
      <c r="AA82" s="8"/>
      <c r="AB82" s="8" t="s">
        <v>47</v>
      </c>
    </row>
    <row r="83" spans="2:28" s="4" customFormat="1" ht="16.5" hidden="1" customHeight="1">
      <c r="B83" s="7">
        <v>78</v>
      </c>
      <c r="C83" s="8" t="s">
        <v>31</v>
      </c>
      <c r="D83" s="9" t="s">
        <v>32</v>
      </c>
      <c r="E83" s="9" t="s">
        <v>33</v>
      </c>
      <c r="F83" s="8" t="s">
        <v>34</v>
      </c>
      <c r="G83" s="9">
        <v>2015</v>
      </c>
      <c r="H83" s="8">
        <v>63</v>
      </c>
      <c r="I83" s="9" t="s">
        <v>387</v>
      </c>
      <c r="J83" s="9">
        <v>2</v>
      </c>
      <c r="K83" s="8" t="s">
        <v>36</v>
      </c>
      <c r="L83" s="8" t="s">
        <v>73</v>
      </c>
      <c r="M83" s="8" t="s">
        <v>74</v>
      </c>
      <c r="N83" s="8" t="s">
        <v>362</v>
      </c>
      <c r="O83" s="8" t="s">
        <v>388</v>
      </c>
      <c r="P83" s="8" t="s">
        <v>383</v>
      </c>
      <c r="Q83" s="8" t="s">
        <v>391</v>
      </c>
      <c r="R83" s="8" t="s">
        <v>392</v>
      </c>
      <c r="S83" s="8" t="s">
        <v>392</v>
      </c>
      <c r="T83" s="8">
        <v>100</v>
      </c>
      <c r="U83" s="8" t="s">
        <v>393</v>
      </c>
      <c r="V83" s="8"/>
      <c r="W83" s="8" t="s">
        <v>82</v>
      </c>
      <c r="X83" s="8" t="s">
        <v>31</v>
      </c>
      <c r="Y83" s="8" t="s">
        <v>46</v>
      </c>
      <c r="Z83" s="8"/>
      <c r="AA83" s="8"/>
      <c r="AB83" s="8" t="s">
        <v>47</v>
      </c>
    </row>
    <row r="84" spans="2:28" s="4" customFormat="1" ht="16.5" hidden="1" customHeight="1">
      <c r="B84" s="7">
        <v>79</v>
      </c>
      <c r="C84" s="8" t="s">
        <v>31</v>
      </c>
      <c r="D84" s="9" t="s">
        <v>32</v>
      </c>
      <c r="E84" s="9" t="s">
        <v>33</v>
      </c>
      <c r="F84" s="8" t="s">
        <v>34</v>
      </c>
      <c r="G84" s="9">
        <v>2015</v>
      </c>
      <c r="H84" s="8">
        <v>63</v>
      </c>
      <c r="I84" s="9" t="s">
        <v>387</v>
      </c>
      <c r="J84" s="9">
        <v>3</v>
      </c>
      <c r="K84" s="8" t="s">
        <v>36</v>
      </c>
      <c r="L84" s="8" t="s">
        <v>73</v>
      </c>
      <c r="M84" s="8" t="s">
        <v>74</v>
      </c>
      <c r="N84" s="8" t="s">
        <v>362</v>
      </c>
      <c r="O84" s="8" t="s">
        <v>388</v>
      </c>
      <c r="P84" s="8" t="s">
        <v>383</v>
      </c>
      <c r="Q84" s="8" t="s">
        <v>394</v>
      </c>
      <c r="R84" s="8" t="s">
        <v>395</v>
      </c>
      <c r="S84" s="8" t="s">
        <v>396</v>
      </c>
      <c r="T84" s="8">
        <v>100</v>
      </c>
      <c r="U84" s="8" t="s">
        <v>375</v>
      </c>
      <c r="V84" s="8"/>
      <c r="W84" s="8" t="s">
        <v>82</v>
      </c>
      <c r="X84" s="8" t="s">
        <v>31</v>
      </c>
      <c r="Y84" s="8" t="s">
        <v>46</v>
      </c>
      <c r="Z84" s="8"/>
      <c r="AA84" s="8"/>
      <c r="AB84" s="8" t="s">
        <v>47</v>
      </c>
    </row>
    <row r="85" spans="2:28" s="4" customFormat="1" ht="16.5" hidden="1" customHeight="1">
      <c r="B85" s="7">
        <v>80</v>
      </c>
      <c r="C85" s="8" t="s">
        <v>31</v>
      </c>
      <c r="D85" s="9" t="s">
        <v>32</v>
      </c>
      <c r="E85" s="9" t="s">
        <v>33</v>
      </c>
      <c r="F85" s="8" t="s">
        <v>34</v>
      </c>
      <c r="G85" s="9">
        <v>2015</v>
      </c>
      <c r="H85" s="8">
        <v>63</v>
      </c>
      <c r="I85" s="9" t="s">
        <v>397</v>
      </c>
      <c r="J85" s="9">
        <v>1</v>
      </c>
      <c r="K85" s="8" t="s">
        <v>36</v>
      </c>
      <c r="L85" s="8" t="s">
        <v>73</v>
      </c>
      <c r="M85" s="8" t="s">
        <v>74</v>
      </c>
      <c r="N85" s="8" t="s">
        <v>362</v>
      </c>
      <c r="O85" s="8" t="s">
        <v>398</v>
      </c>
      <c r="P85" s="8" t="s">
        <v>399</v>
      </c>
      <c r="Q85" s="8" t="s">
        <v>400</v>
      </c>
      <c r="R85" s="8" t="s">
        <v>401</v>
      </c>
      <c r="S85" s="8" t="s">
        <v>402</v>
      </c>
      <c r="T85" s="8">
        <v>100</v>
      </c>
      <c r="U85" s="8" t="s">
        <v>88</v>
      </c>
      <c r="V85" s="8"/>
      <c r="W85" s="8" t="s">
        <v>82</v>
      </c>
      <c r="X85" s="8" t="s">
        <v>31</v>
      </c>
      <c r="Y85" s="8" t="s">
        <v>46</v>
      </c>
      <c r="Z85" s="8"/>
      <c r="AA85" s="8"/>
      <c r="AB85" s="8" t="s">
        <v>47</v>
      </c>
    </row>
    <row r="86" spans="2:28" s="4" customFormat="1" ht="16.5" hidden="1" customHeight="1">
      <c r="B86" s="7">
        <v>81</v>
      </c>
      <c r="C86" s="8" t="s">
        <v>31</v>
      </c>
      <c r="D86" s="9" t="s">
        <v>32</v>
      </c>
      <c r="E86" s="9" t="s">
        <v>33</v>
      </c>
      <c r="F86" s="8" t="s">
        <v>34</v>
      </c>
      <c r="G86" s="9">
        <v>2015</v>
      </c>
      <c r="H86" s="8">
        <v>63</v>
      </c>
      <c r="I86" s="9" t="s">
        <v>397</v>
      </c>
      <c r="J86" s="9">
        <v>2</v>
      </c>
      <c r="K86" s="8" t="s">
        <v>36</v>
      </c>
      <c r="L86" s="8" t="s">
        <v>73</v>
      </c>
      <c r="M86" s="8" t="s">
        <v>74</v>
      </c>
      <c r="N86" s="8" t="s">
        <v>362</v>
      </c>
      <c r="O86" s="8" t="s">
        <v>398</v>
      </c>
      <c r="P86" s="8" t="s">
        <v>399</v>
      </c>
      <c r="Q86" s="8" t="s">
        <v>403</v>
      </c>
      <c r="R86" s="8" t="s">
        <v>404</v>
      </c>
      <c r="S86" s="8" t="s">
        <v>405</v>
      </c>
      <c r="T86" s="8">
        <v>100</v>
      </c>
      <c r="U86" s="8" t="s">
        <v>88</v>
      </c>
      <c r="V86" s="8"/>
      <c r="W86" s="8" t="s">
        <v>82</v>
      </c>
      <c r="X86" s="8" t="s">
        <v>31</v>
      </c>
      <c r="Y86" s="8" t="s">
        <v>46</v>
      </c>
      <c r="Z86" s="8"/>
      <c r="AA86" s="8"/>
      <c r="AB86" s="8" t="s">
        <v>47</v>
      </c>
    </row>
    <row r="87" spans="2:28" s="4" customFormat="1" ht="16.5" hidden="1" customHeight="1">
      <c r="B87" s="7">
        <v>82</v>
      </c>
      <c r="C87" s="8" t="s">
        <v>31</v>
      </c>
      <c r="D87" s="9" t="s">
        <v>32</v>
      </c>
      <c r="E87" s="9" t="s">
        <v>33</v>
      </c>
      <c r="F87" s="8" t="s">
        <v>34</v>
      </c>
      <c r="G87" s="9">
        <v>2015</v>
      </c>
      <c r="H87" s="8">
        <v>63</v>
      </c>
      <c r="I87" s="9" t="s">
        <v>397</v>
      </c>
      <c r="J87" s="9">
        <v>3</v>
      </c>
      <c r="K87" s="8" t="s">
        <v>36</v>
      </c>
      <c r="L87" s="8" t="s">
        <v>73</v>
      </c>
      <c r="M87" s="8" t="s">
        <v>74</v>
      </c>
      <c r="N87" s="8" t="s">
        <v>362</v>
      </c>
      <c r="O87" s="8" t="s">
        <v>398</v>
      </c>
      <c r="P87" s="8" t="s">
        <v>399</v>
      </c>
      <c r="Q87" s="8" t="s">
        <v>406</v>
      </c>
      <c r="R87" s="8" t="s">
        <v>407</v>
      </c>
      <c r="S87" s="8" t="s">
        <v>408</v>
      </c>
      <c r="T87" s="8">
        <v>100</v>
      </c>
      <c r="U87" s="8" t="s">
        <v>409</v>
      </c>
      <c r="V87" s="8"/>
      <c r="W87" s="8" t="s">
        <v>82</v>
      </c>
      <c r="X87" s="8" t="s">
        <v>31</v>
      </c>
      <c r="Y87" s="8" t="s">
        <v>46</v>
      </c>
      <c r="Z87" s="8"/>
      <c r="AA87" s="8"/>
      <c r="AB87" s="8" t="s">
        <v>47</v>
      </c>
    </row>
    <row r="88" spans="2:28" ht="123.75" customHeight="1">
      <c r="B88" s="34">
        <v>83</v>
      </c>
      <c r="C88" s="35" t="s">
        <v>83</v>
      </c>
      <c r="D88" s="36" t="s">
        <v>32</v>
      </c>
      <c r="E88" s="36" t="s">
        <v>33</v>
      </c>
      <c r="F88" s="35" t="s">
        <v>34</v>
      </c>
      <c r="G88" s="36">
        <v>2017</v>
      </c>
      <c r="H88" s="35">
        <v>48</v>
      </c>
      <c r="I88" s="36" t="s">
        <v>410</v>
      </c>
      <c r="J88" s="36">
        <v>1</v>
      </c>
      <c r="K88" s="35" t="s">
        <v>36</v>
      </c>
      <c r="L88" s="35" t="s">
        <v>73</v>
      </c>
      <c r="M88" s="35" t="s">
        <v>74</v>
      </c>
      <c r="N88" s="35" t="s">
        <v>362</v>
      </c>
      <c r="O88" s="35" t="s">
        <v>411</v>
      </c>
      <c r="P88" s="35" t="s">
        <v>412</v>
      </c>
      <c r="Q88" s="35" t="s">
        <v>413</v>
      </c>
      <c r="R88" s="35" t="s">
        <v>414</v>
      </c>
      <c r="S88" s="35" t="s">
        <v>415</v>
      </c>
      <c r="T88" s="35">
        <v>0.5</v>
      </c>
      <c r="U88" s="35" t="s">
        <v>2308</v>
      </c>
      <c r="V88" s="35"/>
      <c r="W88" s="35" t="s">
        <v>89</v>
      </c>
      <c r="X88" s="35" t="s">
        <v>90</v>
      </c>
      <c r="Y88" s="37">
        <v>100</v>
      </c>
      <c r="Z88" s="35" t="s">
        <v>2329</v>
      </c>
      <c r="AA88" s="38" t="s">
        <v>2324</v>
      </c>
      <c r="AB88" s="35" t="s">
        <v>91</v>
      </c>
    </row>
    <row r="89" spans="2:28" ht="123.75" customHeight="1">
      <c r="B89" s="34">
        <v>84</v>
      </c>
      <c r="C89" s="35" t="s">
        <v>83</v>
      </c>
      <c r="D89" s="36" t="s">
        <v>32</v>
      </c>
      <c r="E89" s="36" t="s">
        <v>33</v>
      </c>
      <c r="F89" s="35" t="s">
        <v>34</v>
      </c>
      <c r="G89" s="36">
        <v>2017</v>
      </c>
      <c r="H89" s="35">
        <v>48</v>
      </c>
      <c r="I89" s="36" t="s">
        <v>416</v>
      </c>
      <c r="J89" s="36">
        <v>1</v>
      </c>
      <c r="K89" s="35" t="s">
        <v>36</v>
      </c>
      <c r="L89" s="35" t="s">
        <v>73</v>
      </c>
      <c r="M89" s="35" t="s">
        <v>74</v>
      </c>
      <c r="N89" s="35" t="s">
        <v>362</v>
      </c>
      <c r="O89" s="35" t="s">
        <v>417</v>
      </c>
      <c r="P89" s="35" t="s">
        <v>418</v>
      </c>
      <c r="Q89" s="35" t="s">
        <v>419</v>
      </c>
      <c r="R89" s="35" t="s">
        <v>414</v>
      </c>
      <c r="S89" s="35" t="s">
        <v>420</v>
      </c>
      <c r="T89" s="35">
        <v>0.5</v>
      </c>
      <c r="U89" s="35" t="s">
        <v>2308</v>
      </c>
      <c r="V89" s="35"/>
      <c r="W89" s="35" t="s">
        <v>89</v>
      </c>
      <c r="X89" s="35" t="s">
        <v>90</v>
      </c>
      <c r="Y89" s="37">
        <v>100</v>
      </c>
      <c r="Z89" s="35" t="s">
        <v>2330</v>
      </c>
      <c r="AA89" s="38" t="s">
        <v>2324</v>
      </c>
      <c r="AB89" s="35" t="s">
        <v>91</v>
      </c>
    </row>
    <row r="90" spans="2:28" s="4" customFormat="1" ht="16.5" hidden="1" customHeight="1">
      <c r="B90" s="7">
        <v>85</v>
      </c>
      <c r="C90" s="8" t="s">
        <v>31</v>
      </c>
      <c r="D90" s="9" t="s">
        <v>32</v>
      </c>
      <c r="E90" s="9" t="s">
        <v>33</v>
      </c>
      <c r="F90" s="8" t="s">
        <v>34</v>
      </c>
      <c r="G90" s="9">
        <v>2014</v>
      </c>
      <c r="H90" s="8">
        <v>813</v>
      </c>
      <c r="I90" s="9" t="s">
        <v>421</v>
      </c>
      <c r="J90" s="9">
        <v>1</v>
      </c>
      <c r="K90" s="8" t="s">
        <v>36</v>
      </c>
      <c r="L90" s="8" t="s">
        <v>59</v>
      </c>
      <c r="M90" s="8" t="s">
        <v>38</v>
      </c>
      <c r="N90" s="8" t="s">
        <v>38</v>
      </c>
      <c r="O90" s="8" t="s">
        <v>422</v>
      </c>
      <c r="P90" s="8" t="s">
        <v>40</v>
      </c>
      <c r="Q90" s="8" t="s">
        <v>357</v>
      </c>
      <c r="R90" s="8" t="s">
        <v>358</v>
      </c>
      <c r="S90" s="8" t="s">
        <v>358</v>
      </c>
      <c r="T90" s="8">
        <v>100</v>
      </c>
      <c r="U90" s="8" t="s">
        <v>129</v>
      </c>
      <c r="V90" s="8"/>
      <c r="W90" s="8" t="s">
        <v>172</v>
      </c>
      <c r="X90" s="8" t="s">
        <v>169</v>
      </c>
      <c r="Y90" s="8" t="s">
        <v>46</v>
      </c>
      <c r="Z90" s="8"/>
      <c r="AA90" s="8"/>
      <c r="AB90" s="8" t="s">
        <v>47</v>
      </c>
    </row>
    <row r="91" spans="2:28" s="4" customFormat="1" ht="16.5" hidden="1" customHeight="1">
      <c r="B91" s="7">
        <v>86</v>
      </c>
      <c r="C91" s="8" t="s">
        <v>31</v>
      </c>
      <c r="D91" s="9" t="s">
        <v>32</v>
      </c>
      <c r="E91" s="9" t="s">
        <v>33</v>
      </c>
      <c r="F91" s="8" t="s">
        <v>34</v>
      </c>
      <c r="G91" s="9">
        <v>2014</v>
      </c>
      <c r="H91" s="8">
        <v>811</v>
      </c>
      <c r="I91" s="9" t="s">
        <v>423</v>
      </c>
      <c r="J91" s="9">
        <v>1</v>
      </c>
      <c r="K91" s="8" t="s">
        <v>36</v>
      </c>
      <c r="L91" s="8" t="s">
        <v>73</v>
      </c>
      <c r="M91" s="8" t="s">
        <v>74</v>
      </c>
      <c r="N91" s="8" t="s">
        <v>38</v>
      </c>
      <c r="O91" s="8" t="s">
        <v>424</v>
      </c>
      <c r="P91" s="8" t="s">
        <v>40</v>
      </c>
      <c r="Q91" s="8" t="s">
        <v>425</v>
      </c>
      <c r="R91" s="8" t="s">
        <v>426</v>
      </c>
      <c r="S91" s="8" t="s">
        <v>426</v>
      </c>
      <c r="T91" s="8">
        <v>100</v>
      </c>
      <c r="U91" s="8" t="s">
        <v>375</v>
      </c>
      <c r="V91" s="8"/>
      <c r="W91" s="8" t="s">
        <v>427</v>
      </c>
      <c r="X91" s="8" t="s">
        <v>45</v>
      </c>
      <c r="Y91" s="8" t="s">
        <v>46</v>
      </c>
      <c r="Z91" s="8"/>
      <c r="AA91" s="8"/>
      <c r="AB91" s="8" t="s">
        <v>47</v>
      </c>
    </row>
    <row r="92" spans="2:28" s="4" customFormat="1" ht="16.5" hidden="1" customHeight="1">
      <c r="B92" s="7">
        <v>87</v>
      </c>
      <c r="C92" s="8" t="s">
        <v>31</v>
      </c>
      <c r="D92" s="9" t="s">
        <v>32</v>
      </c>
      <c r="E92" s="9" t="s">
        <v>33</v>
      </c>
      <c r="F92" s="8" t="s">
        <v>34</v>
      </c>
      <c r="G92" s="9">
        <v>2014</v>
      </c>
      <c r="H92" s="8">
        <v>811</v>
      </c>
      <c r="I92" s="9" t="s">
        <v>428</v>
      </c>
      <c r="J92" s="9">
        <v>1</v>
      </c>
      <c r="K92" s="8" t="s">
        <v>36</v>
      </c>
      <c r="L92" s="8" t="s">
        <v>73</v>
      </c>
      <c r="M92" s="8" t="s">
        <v>74</v>
      </c>
      <c r="N92" s="8" t="s">
        <v>38</v>
      </c>
      <c r="O92" s="8" t="s">
        <v>429</v>
      </c>
      <c r="P92" s="8" t="s">
        <v>40</v>
      </c>
      <c r="Q92" s="8" t="s">
        <v>430</v>
      </c>
      <c r="R92" s="8" t="s">
        <v>431</v>
      </c>
      <c r="S92" s="8" t="s">
        <v>431</v>
      </c>
      <c r="T92" s="8">
        <v>100</v>
      </c>
      <c r="U92" s="8" t="s">
        <v>432</v>
      </c>
      <c r="V92" s="8"/>
      <c r="W92" s="8" t="s">
        <v>433</v>
      </c>
      <c r="X92" s="8" t="s">
        <v>45</v>
      </c>
      <c r="Y92" s="8" t="s">
        <v>46</v>
      </c>
      <c r="Z92" s="8"/>
      <c r="AA92" s="8"/>
      <c r="AB92" s="8" t="s">
        <v>47</v>
      </c>
    </row>
    <row r="93" spans="2:28" s="4" customFormat="1" ht="16.5" hidden="1" customHeight="1">
      <c r="B93" s="7">
        <v>88</v>
      </c>
      <c r="C93" s="8" t="s">
        <v>31</v>
      </c>
      <c r="D93" s="9" t="s">
        <v>32</v>
      </c>
      <c r="E93" s="9" t="s">
        <v>33</v>
      </c>
      <c r="F93" s="8" t="s">
        <v>34</v>
      </c>
      <c r="G93" s="9">
        <v>2014</v>
      </c>
      <c r="H93" s="8">
        <v>813</v>
      </c>
      <c r="I93" s="9" t="s">
        <v>434</v>
      </c>
      <c r="J93" s="9">
        <v>1</v>
      </c>
      <c r="K93" s="8" t="s">
        <v>36</v>
      </c>
      <c r="L93" s="8" t="s">
        <v>59</v>
      </c>
      <c r="M93" s="8" t="s">
        <v>38</v>
      </c>
      <c r="N93" s="8" t="s">
        <v>38</v>
      </c>
      <c r="O93" s="8" t="s">
        <v>435</v>
      </c>
      <c r="P93" s="8" t="s">
        <v>40</v>
      </c>
      <c r="Q93" s="8" t="s">
        <v>436</v>
      </c>
      <c r="R93" s="8" t="s">
        <v>437</v>
      </c>
      <c r="S93" s="8" t="s">
        <v>437</v>
      </c>
      <c r="T93" s="8">
        <v>100</v>
      </c>
      <c r="U93" s="8" t="s">
        <v>129</v>
      </c>
      <c r="V93" s="8"/>
      <c r="W93" s="8" t="s">
        <v>172</v>
      </c>
      <c r="X93" s="8" t="s">
        <v>169</v>
      </c>
      <c r="Y93" s="8" t="s">
        <v>46</v>
      </c>
      <c r="Z93" s="8"/>
      <c r="AA93" s="8"/>
      <c r="AB93" s="8" t="s">
        <v>47</v>
      </c>
    </row>
    <row r="94" spans="2:28" s="4" customFormat="1" ht="16.5" hidden="1" customHeight="1">
      <c r="B94" s="7">
        <v>89</v>
      </c>
      <c r="C94" s="8" t="s">
        <v>31</v>
      </c>
      <c r="D94" s="9" t="s">
        <v>32</v>
      </c>
      <c r="E94" s="9" t="s">
        <v>33</v>
      </c>
      <c r="F94" s="8" t="s">
        <v>34</v>
      </c>
      <c r="G94" s="9">
        <v>2014</v>
      </c>
      <c r="H94" s="8">
        <v>813</v>
      </c>
      <c r="I94" s="9" t="s">
        <v>438</v>
      </c>
      <c r="J94" s="9">
        <v>1</v>
      </c>
      <c r="K94" s="8" t="s">
        <v>36</v>
      </c>
      <c r="L94" s="8" t="s">
        <v>59</v>
      </c>
      <c r="M94" s="8" t="s">
        <v>38</v>
      </c>
      <c r="N94" s="8" t="s">
        <v>38</v>
      </c>
      <c r="O94" s="8" t="s">
        <v>439</v>
      </c>
      <c r="P94" s="8" t="s">
        <v>40</v>
      </c>
      <c r="Q94" s="8" t="s">
        <v>440</v>
      </c>
      <c r="R94" s="8" t="s">
        <v>441</v>
      </c>
      <c r="S94" s="8" t="s">
        <v>441</v>
      </c>
      <c r="T94" s="8">
        <v>100</v>
      </c>
      <c r="U94" s="8" t="s">
        <v>129</v>
      </c>
      <c r="V94" s="8"/>
      <c r="W94" s="8" t="s">
        <v>172</v>
      </c>
      <c r="X94" s="8" t="s">
        <v>169</v>
      </c>
      <c r="Y94" s="8" t="s">
        <v>46</v>
      </c>
      <c r="Z94" s="8"/>
      <c r="AA94" s="8"/>
      <c r="AB94" s="8" t="s">
        <v>47</v>
      </c>
    </row>
    <row r="95" spans="2:28" s="4" customFormat="1" ht="16.5" hidden="1" customHeight="1">
      <c r="B95" s="7">
        <v>90</v>
      </c>
      <c r="C95" s="8" t="s">
        <v>31</v>
      </c>
      <c r="D95" s="9" t="s">
        <v>32</v>
      </c>
      <c r="E95" s="9" t="s">
        <v>33</v>
      </c>
      <c r="F95" s="8" t="s">
        <v>34</v>
      </c>
      <c r="G95" s="9">
        <v>2014</v>
      </c>
      <c r="H95" s="8">
        <v>811</v>
      </c>
      <c r="I95" s="9" t="s">
        <v>442</v>
      </c>
      <c r="J95" s="9">
        <v>1</v>
      </c>
      <c r="K95" s="8" t="s">
        <v>36</v>
      </c>
      <c r="L95" s="8" t="s">
        <v>73</v>
      </c>
      <c r="M95" s="8" t="s">
        <v>74</v>
      </c>
      <c r="N95" s="8" t="s">
        <v>362</v>
      </c>
      <c r="O95" s="8" t="s">
        <v>443</v>
      </c>
      <c r="P95" s="8" t="s">
        <v>444</v>
      </c>
      <c r="Q95" s="8" t="s">
        <v>445</v>
      </c>
      <c r="R95" s="8" t="s">
        <v>446</v>
      </c>
      <c r="S95" s="8" t="s">
        <v>446</v>
      </c>
      <c r="T95" s="8">
        <v>100</v>
      </c>
      <c r="U95" s="8" t="s">
        <v>447</v>
      </c>
      <c r="V95" s="8"/>
      <c r="W95" s="8" t="s">
        <v>118</v>
      </c>
      <c r="X95" s="8" t="s">
        <v>45</v>
      </c>
      <c r="Y95" s="8" t="s">
        <v>46</v>
      </c>
      <c r="Z95" s="8"/>
      <c r="AA95" s="8"/>
      <c r="AB95" s="8" t="s">
        <v>47</v>
      </c>
    </row>
    <row r="96" spans="2:28" s="4" customFormat="1" ht="16.5" hidden="1" customHeight="1">
      <c r="B96" s="7">
        <v>91</v>
      </c>
      <c r="C96" s="8" t="s">
        <v>31</v>
      </c>
      <c r="D96" s="9" t="s">
        <v>32</v>
      </c>
      <c r="E96" s="9" t="s">
        <v>33</v>
      </c>
      <c r="F96" s="8" t="s">
        <v>34</v>
      </c>
      <c r="G96" s="9">
        <v>2014</v>
      </c>
      <c r="H96" s="8">
        <v>813</v>
      </c>
      <c r="I96" s="9" t="s">
        <v>448</v>
      </c>
      <c r="J96" s="9">
        <v>1</v>
      </c>
      <c r="K96" s="8" t="s">
        <v>36</v>
      </c>
      <c r="L96" s="8" t="s">
        <v>59</v>
      </c>
      <c r="M96" s="8" t="s">
        <v>38</v>
      </c>
      <c r="N96" s="8" t="s">
        <v>38</v>
      </c>
      <c r="O96" s="8" t="s">
        <v>449</v>
      </c>
      <c r="P96" s="8" t="s">
        <v>40</v>
      </c>
      <c r="Q96" s="8" t="s">
        <v>450</v>
      </c>
      <c r="R96" s="8" t="s">
        <v>451</v>
      </c>
      <c r="S96" s="8" t="s">
        <v>451</v>
      </c>
      <c r="T96" s="8">
        <v>100</v>
      </c>
      <c r="U96" s="8" t="s">
        <v>129</v>
      </c>
      <c r="V96" s="8"/>
      <c r="W96" s="8" t="s">
        <v>172</v>
      </c>
      <c r="X96" s="8" t="s">
        <v>169</v>
      </c>
      <c r="Y96" s="8" t="s">
        <v>46</v>
      </c>
      <c r="Z96" s="8"/>
      <c r="AA96" s="8"/>
      <c r="AB96" s="8" t="s">
        <v>47</v>
      </c>
    </row>
    <row r="97" spans="2:28" s="4" customFormat="1" ht="16.5" hidden="1" customHeight="1">
      <c r="B97" s="7">
        <v>92</v>
      </c>
      <c r="C97" s="8" t="s">
        <v>31</v>
      </c>
      <c r="D97" s="9" t="s">
        <v>32</v>
      </c>
      <c r="E97" s="9" t="s">
        <v>33</v>
      </c>
      <c r="F97" s="8" t="s">
        <v>34</v>
      </c>
      <c r="G97" s="9">
        <v>2014</v>
      </c>
      <c r="H97" s="8">
        <v>813</v>
      </c>
      <c r="I97" s="9" t="s">
        <v>448</v>
      </c>
      <c r="J97" s="9">
        <v>2</v>
      </c>
      <c r="K97" s="8" t="s">
        <v>36</v>
      </c>
      <c r="L97" s="8" t="s">
        <v>59</v>
      </c>
      <c r="M97" s="8" t="s">
        <v>38</v>
      </c>
      <c r="N97" s="8" t="s">
        <v>38</v>
      </c>
      <c r="O97" s="8" t="s">
        <v>449</v>
      </c>
      <c r="P97" s="8" t="s">
        <v>40</v>
      </c>
      <c r="Q97" s="8" t="s">
        <v>452</v>
      </c>
      <c r="R97" s="8" t="s">
        <v>453</v>
      </c>
      <c r="S97" s="8" t="s">
        <v>453</v>
      </c>
      <c r="T97" s="8">
        <v>100</v>
      </c>
      <c r="U97" s="8" t="s">
        <v>129</v>
      </c>
      <c r="V97" s="8"/>
      <c r="W97" s="8" t="s">
        <v>172</v>
      </c>
      <c r="X97" s="8" t="s">
        <v>169</v>
      </c>
      <c r="Y97" s="8" t="s">
        <v>46</v>
      </c>
      <c r="Z97" s="8"/>
      <c r="AA97" s="8"/>
      <c r="AB97" s="8" t="s">
        <v>47</v>
      </c>
    </row>
    <row r="98" spans="2:28" s="4" customFormat="1" ht="16.5" hidden="1" customHeight="1">
      <c r="B98" s="7">
        <v>93</v>
      </c>
      <c r="C98" s="8" t="s">
        <v>31</v>
      </c>
      <c r="D98" s="9" t="s">
        <v>32</v>
      </c>
      <c r="E98" s="9" t="s">
        <v>33</v>
      </c>
      <c r="F98" s="8" t="s">
        <v>34</v>
      </c>
      <c r="G98" s="9">
        <v>2014</v>
      </c>
      <c r="H98" s="8">
        <v>813</v>
      </c>
      <c r="I98" s="9" t="s">
        <v>448</v>
      </c>
      <c r="J98" s="9">
        <v>3</v>
      </c>
      <c r="K98" s="8" t="s">
        <v>36</v>
      </c>
      <c r="L98" s="8" t="s">
        <v>59</v>
      </c>
      <c r="M98" s="8" t="s">
        <v>38</v>
      </c>
      <c r="N98" s="8" t="s">
        <v>38</v>
      </c>
      <c r="O98" s="8" t="s">
        <v>449</v>
      </c>
      <c r="P98" s="8" t="s">
        <v>40</v>
      </c>
      <c r="Q98" s="8" t="s">
        <v>454</v>
      </c>
      <c r="R98" s="8" t="s">
        <v>455</v>
      </c>
      <c r="S98" s="8" t="s">
        <v>455</v>
      </c>
      <c r="T98" s="8">
        <v>100</v>
      </c>
      <c r="U98" s="8" t="s">
        <v>456</v>
      </c>
      <c r="V98" s="8"/>
      <c r="W98" s="8" t="s">
        <v>172</v>
      </c>
      <c r="X98" s="8" t="s">
        <v>169</v>
      </c>
      <c r="Y98" s="8" t="s">
        <v>46</v>
      </c>
      <c r="Z98" s="8"/>
      <c r="AA98" s="8"/>
      <c r="AB98" s="8" t="s">
        <v>47</v>
      </c>
    </row>
    <row r="99" spans="2:28" s="4" customFormat="1" ht="16.5" hidden="1" customHeight="1">
      <c r="B99" s="7">
        <v>94</v>
      </c>
      <c r="C99" s="8" t="s">
        <v>31</v>
      </c>
      <c r="D99" s="9" t="s">
        <v>32</v>
      </c>
      <c r="E99" s="9" t="s">
        <v>33</v>
      </c>
      <c r="F99" s="8" t="s">
        <v>34</v>
      </c>
      <c r="G99" s="9">
        <v>2014</v>
      </c>
      <c r="H99" s="8">
        <v>813</v>
      </c>
      <c r="I99" s="9" t="s">
        <v>457</v>
      </c>
      <c r="J99" s="9">
        <v>1</v>
      </c>
      <c r="K99" s="8" t="s">
        <v>36</v>
      </c>
      <c r="L99" s="8" t="s">
        <v>59</v>
      </c>
      <c r="M99" s="8" t="s">
        <v>38</v>
      </c>
      <c r="N99" s="8" t="s">
        <v>38</v>
      </c>
      <c r="O99" s="8" t="s">
        <v>458</v>
      </c>
      <c r="P99" s="8" t="s">
        <v>40</v>
      </c>
      <c r="Q99" s="8" t="s">
        <v>459</v>
      </c>
      <c r="R99" s="8" t="s">
        <v>460</v>
      </c>
      <c r="S99" s="8" t="s">
        <v>461</v>
      </c>
      <c r="T99" s="8">
        <v>100</v>
      </c>
      <c r="U99" s="8" t="s">
        <v>52</v>
      </c>
      <c r="V99" s="8"/>
      <c r="W99" s="8" t="s">
        <v>462</v>
      </c>
      <c r="X99" s="8" t="s">
        <v>463</v>
      </c>
      <c r="Y99" s="8" t="s">
        <v>46</v>
      </c>
      <c r="Z99" s="8"/>
      <c r="AA99" s="8"/>
      <c r="AB99" s="8" t="s">
        <v>47</v>
      </c>
    </row>
    <row r="100" spans="2:28" s="4" customFormat="1" ht="16.5" hidden="1" customHeight="1">
      <c r="B100" s="7">
        <v>95</v>
      </c>
      <c r="C100" s="8" t="s">
        <v>31</v>
      </c>
      <c r="D100" s="9" t="s">
        <v>32</v>
      </c>
      <c r="E100" s="9" t="s">
        <v>33</v>
      </c>
      <c r="F100" s="8" t="s">
        <v>34</v>
      </c>
      <c r="G100" s="9">
        <v>2014</v>
      </c>
      <c r="H100" s="8">
        <v>813</v>
      </c>
      <c r="I100" s="9" t="s">
        <v>457</v>
      </c>
      <c r="J100" s="9">
        <v>2</v>
      </c>
      <c r="K100" s="8" t="s">
        <v>36</v>
      </c>
      <c r="L100" s="8" t="s">
        <v>59</v>
      </c>
      <c r="M100" s="8" t="s">
        <v>38</v>
      </c>
      <c r="N100" s="8" t="s">
        <v>38</v>
      </c>
      <c r="O100" s="8" t="s">
        <v>458</v>
      </c>
      <c r="P100" s="8" t="s">
        <v>40</v>
      </c>
      <c r="Q100" s="8" t="s">
        <v>464</v>
      </c>
      <c r="R100" s="8" t="s">
        <v>465</v>
      </c>
      <c r="S100" s="8" t="s">
        <v>466</v>
      </c>
      <c r="T100" s="8">
        <v>100</v>
      </c>
      <c r="U100" s="8" t="s">
        <v>52</v>
      </c>
      <c r="V100" s="8"/>
      <c r="W100" s="8" t="s">
        <v>172</v>
      </c>
      <c r="X100" s="8" t="s">
        <v>169</v>
      </c>
      <c r="Y100" s="8" t="s">
        <v>46</v>
      </c>
      <c r="Z100" s="8"/>
      <c r="AA100" s="8"/>
      <c r="AB100" s="8" t="s">
        <v>47</v>
      </c>
    </row>
    <row r="101" spans="2:28" s="4" customFormat="1" ht="16.5" hidden="1" customHeight="1">
      <c r="B101" s="7">
        <v>96</v>
      </c>
      <c r="C101" s="8" t="s">
        <v>31</v>
      </c>
      <c r="D101" s="9" t="s">
        <v>32</v>
      </c>
      <c r="E101" s="9" t="s">
        <v>33</v>
      </c>
      <c r="F101" s="8" t="s">
        <v>34</v>
      </c>
      <c r="G101" s="9">
        <v>2014</v>
      </c>
      <c r="H101" s="8">
        <v>813</v>
      </c>
      <c r="I101" s="9" t="s">
        <v>457</v>
      </c>
      <c r="J101" s="9">
        <v>3</v>
      </c>
      <c r="K101" s="8" t="s">
        <v>36</v>
      </c>
      <c r="L101" s="8" t="s">
        <v>59</v>
      </c>
      <c r="M101" s="8" t="s">
        <v>38</v>
      </c>
      <c r="N101" s="8" t="s">
        <v>38</v>
      </c>
      <c r="O101" s="8" t="s">
        <v>458</v>
      </c>
      <c r="P101" s="8" t="s">
        <v>40</v>
      </c>
      <c r="Q101" s="8" t="s">
        <v>467</v>
      </c>
      <c r="R101" s="8" t="s">
        <v>468</v>
      </c>
      <c r="S101" s="8" t="s">
        <v>469</v>
      </c>
      <c r="T101" s="8">
        <v>100</v>
      </c>
      <c r="U101" s="8" t="s">
        <v>52</v>
      </c>
      <c r="V101" s="8"/>
      <c r="W101" s="8" t="s">
        <v>172</v>
      </c>
      <c r="X101" s="8" t="s">
        <v>169</v>
      </c>
      <c r="Y101" s="8" t="s">
        <v>46</v>
      </c>
      <c r="Z101" s="8"/>
      <c r="AA101" s="8"/>
      <c r="AB101" s="8" t="s">
        <v>47</v>
      </c>
    </row>
    <row r="102" spans="2:28" s="4" customFormat="1" ht="16.5" hidden="1" customHeight="1">
      <c r="B102" s="7">
        <v>97</v>
      </c>
      <c r="C102" s="8" t="s">
        <v>31</v>
      </c>
      <c r="D102" s="9" t="s">
        <v>32</v>
      </c>
      <c r="E102" s="9" t="s">
        <v>33</v>
      </c>
      <c r="F102" s="8" t="s">
        <v>34</v>
      </c>
      <c r="G102" s="9">
        <v>2014</v>
      </c>
      <c r="H102" s="8">
        <v>813</v>
      </c>
      <c r="I102" s="9" t="s">
        <v>457</v>
      </c>
      <c r="J102" s="9">
        <v>4</v>
      </c>
      <c r="K102" s="8" t="s">
        <v>36</v>
      </c>
      <c r="L102" s="8" t="s">
        <v>59</v>
      </c>
      <c r="M102" s="8" t="s">
        <v>38</v>
      </c>
      <c r="N102" s="8" t="s">
        <v>38</v>
      </c>
      <c r="O102" s="8" t="s">
        <v>458</v>
      </c>
      <c r="P102" s="8" t="s">
        <v>40</v>
      </c>
      <c r="Q102" s="8" t="s">
        <v>470</v>
      </c>
      <c r="R102" s="8" t="s">
        <v>471</v>
      </c>
      <c r="S102" s="8" t="s">
        <v>472</v>
      </c>
      <c r="T102" s="8">
        <v>100</v>
      </c>
      <c r="U102" s="8" t="s">
        <v>52</v>
      </c>
      <c r="V102" s="8"/>
      <c r="W102" s="8" t="s">
        <v>172</v>
      </c>
      <c r="X102" s="8" t="s">
        <v>169</v>
      </c>
      <c r="Y102" s="8" t="s">
        <v>46</v>
      </c>
      <c r="Z102" s="8"/>
      <c r="AA102" s="8"/>
      <c r="AB102" s="8" t="s">
        <v>47</v>
      </c>
    </row>
    <row r="103" spans="2:28" s="4" customFormat="1" ht="16.5" hidden="1" customHeight="1">
      <c r="B103" s="7">
        <v>98</v>
      </c>
      <c r="C103" s="8" t="s">
        <v>31</v>
      </c>
      <c r="D103" s="9" t="s">
        <v>32</v>
      </c>
      <c r="E103" s="9" t="s">
        <v>33</v>
      </c>
      <c r="F103" s="8" t="s">
        <v>34</v>
      </c>
      <c r="G103" s="9">
        <v>2014</v>
      </c>
      <c r="H103" s="8">
        <v>813</v>
      </c>
      <c r="I103" s="9" t="s">
        <v>457</v>
      </c>
      <c r="J103" s="9">
        <v>5</v>
      </c>
      <c r="K103" s="8" t="s">
        <v>36</v>
      </c>
      <c r="L103" s="8" t="s">
        <v>59</v>
      </c>
      <c r="M103" s="8" t="s">
        <v>38</v>
      </c>
      <c r="N103" s="8" t="s">
        <v>38</v>
      </c>
      <c r="O103" s="8" t="s">
        <v>458</v>
      </c>
      <c r="P103" s="8" t="s">
        <v>40</v>
      </c>
      <c r="Q103" s="8" t="s">
        <v>473</v>
      </c>
      <c r="R103" s="8" t="s">
        <v>474</v>
      </c>
      <c r="S103" s="8" t="s">
        <v>475</v>
      </c>
      <c r="T103" s="8">
        <v>100</v>
      </c>
      <c r="U103" s="8" t="s">
        <v>476</v>
      </c>
      <c r="V103" s="8"/>
      <c r="W103" s="8" t="s">
        <v>462</v>
      </c>
      <c r="X103" s="8" t="s">
        <v>31</v>
      </c>
      <c r="Y103" s="8" t="s">
        <v>46</v>
      </c>
      <c r="Z103" s="8"/>
      <c r="AA103" s="8"/>
      <c r="AB103" s="8" t="s">
        <v>47</v>
      </c>
    </row>
    <row r="104" spans="2:28" s="4" customFormat="1" ht="16.5" hidden="1" customHeight="1">
      <c r="B104" s="7">
        <v>99</v>
      </c>
      <c r="C104" s="8" t="s">
        <v>31</v>
      </c>
      <c r="D104" s="9" t="s">
        <v>32</v>
      </c>
      <c r="E104" s="9" t="s">
        <v>33</v>
      </c>
      <c r="F104" s="8" t="s">
        <v>34</v>
      </c>
      <c r="G104" s="9">
        <v>2014</v>
      </c>
      <c r="H104" s="8">
        <v>813</v>
      </c>
      <c r="I104" s="9" t="s">
        <v>457</v>
      </c>
      <c r="J104" s="9">
        <v>6</v>
      </c>
      <c r="K104" s="8" t="s">
        <v>36</v>
      </c>
      <c r="L104" s="8" t="s">
        <v>59</v>
      </c>
      <c r="M104" s="8" t="s">
        <v>38</v>
      </c>
      <c r="N104" s="8" t="s">
        <v>38</v>
      </c>
      <c r="O104" s="8" t="s">
        <v>458</v>
      </c>
      <c r="P104" s="8" t="s">
        <v>40</v>
      </c>
      <c r="Q104" s="8" t="s">
        <v>477</v>
      </c>
      <c r="R104" s="8" t="s">
        <v>478</v>
      </c>
      <c r="S104" s="8" t="s">
        <v>479</v>
      </c>
      <c r="T104" s="8">
        <v>100</v>
      </c>
      <c r="U104" s="8" t="s">
        <v>476</v>
      </c>
      <c r="V104" s="8"/>
      <c r="W104" s="8" t="s">
        <v>462</v>
      </c>
      <c r="X104" s="8" t="s">
        <v>31</v>
      </c>
      <c r="Y104" s="8" t="s">
        <v>46</v>
      </c>
      <c r="Z104" s="8"/>
      <c r="AA104" s="8"/>
      <c r="AB104" s="8" t="s">
        <v>47</v>
      </c>
    </row>
    <row r="105" spans="2:28" s="4" customFormat="1" ht="16.5" hidden="1" customHeight="1">
      <c r="B105" s="7">
        <v>100</v>
      </c>
      <c r="C105" s="8" t="s">
        <v>31</v>
      </c>
      <c r="D105" s="9" t="s">
        <v>32</v>
      </c>
      <c r="E105" s="9" t="s">
        <v>33</v>
      </c>
      <c r="F105" s="8" t="s">
        <v>34</v>
      </c>
      <c r="G105" s="9">
        <v>2014</v>
      </c>
      <c r="H105" s="8">
        <v>805</v>
      </c>
      <c r="I105" s="9" t="s">
        <v>480</v>
      </c>
      <c r="J105" s="9">
        <v>1</v>
      </c>
      <c r="K105" s="8" t="s">
        <v>36</v>
      </c>
      <c r="L105" s="8" t="s">
        <v>37</v>
      </c>
      <c r="M105" s="8" t="s">
        <v>38</v>
      </c>
      <c r="N105" s="8" t="s">
        <v>38</v>
      </c>
      <c r="O105" s="8" t="s">
        <v>481</v>
      </c>
      <c r="P105" s="8" t="s">
        <v>40</v>
      </c>
      <c r="Q105" s="8" t="s">
        <v>482</v>
      </c>
      <c r="R105" s="8" t="s">
        <v>483</v>
      </c>
      <c r="S105" s="8" t="s">
        <v>484</v>
      </c>
      <c r="T105" s="8">
        <v>100</v>
      </c>
      <c r="U105" s="8" t="s">
        <v>52</v>
      </c>
      <c r="V105" s="8"/>
      <c r="W105" s="8" t="s">
        <v>53</v>
      </c>
      <c r="X105" s="8" t="s">
        <v>54</v>
      </c>
      <c r="Y105" s="8" t="s">
        <v>46</v>
      </c>
      <c r="Z105" s="8"/>
      <c r="AA105" s="8"/>
      <c r="AB105" s="8" t="s">
        <v>47</v>
      </c>
    </row>
    <row r="106" spans="2:28" s="4" customFormat="1" ht="16.5" hidden="1" customHeight="1">
      <c r="B106" s="7">
        <v>101</v>
      </c>
      <c r="C106" s="8" t="s">
        <v>31</v>
      </c>
      <c r="D106" s="9" t="s">
        <v>32</v>
      </c>
      <c r="E106" s="9" t="s">
        <v>33</v>
      </c>
      <c r="F106" s="8" t="s">
        <v>34</v>
      </c>
      <c r="G106" s="9">
        <v>2014</v>
      </c>
      <c r="H106" s="8">
        <v>805</v>
      </c>
      <c r="I106" s="9" t="s">
        <v>485</v>
      </c>
      <c r="J106" s="9">
        <v>1</v>
      </c>
      <c r="K106" s="8" t="s">
        <v>36</v>
      </c>
      <c r="L106" s="8" t="s">
        <v>37</v>
      </c>
      <c r="M106" s="8" t="s">
        <v>38</v>
      </c>
      <c r="N106" s="8" t="s">
        <v>38</v>
      </c>
      <c r="O106" s="8" t="s">
        <v>486</v>
      </c>
      <c r="P106" s="8" t="s">
        <v>40</v>
      </c>
      <c r="Q106" s="8" t="s">
        <v>487</v>
      </c>
      <c r="R106" s="8" t="s">
        <v>488</v>
      </c>
      <c r="S106" s="8" t="s">
        <v>489</v>
      </c>
      <c r="T106" s="8">
        <v>100</v>
      </c>
      <c r="U106" s="8" t="s">
        <v>52</v>
      </c>
      <c r="V106" s="8"/>
      <c r="W106" s="8" t="s">
        <v>53</v>
      </c>
      <c r="X106" s="8" t="s">
        <v>54</v>
      </c>
      <c r="Y106" s="8" t="s">
        <v>46</v>
      </c>
      <c r="Z106" s="8"/>
      <c r="AA106" s="8"/>
      <c r="AB106" s="8" t="s">
        <v>47</v>
      </c>
    </row>
    <row r="107" spans="2:28" s="4" customFormat="1" ht="16.5" hidden="1" customHeight="1">
      <c r="B107" s="7">
        <v>102</v>
      </c>
      <c r="C107" s="8" t="s">
        <v>31</v>
      </c>
      <c r="D107" s="9" t="s">
        <v>32</v>
      </c>
      <c r="E107" s="9" t="s">
        <v>33</v>
      </c>
      <c r="F107" s="8" t="s">
        <v>34</v>
      </c>
      <c r="G107" s="9">
        <v>2014</v>
      </c>
      <c r="H107" s="8">
        <v>805</v>
      </c>
      <c r="I107" s="9" t="s">
        <v>490</v>
      </c>
      <c r="J107" s="9">
        <v>1</v>
      </c>
      <c r="K107" s="8" t="s">
        <v>36</v>
      </c>
      <c r="L107" s="8" t="s">
        <v>37</v>
      </c>
      <c r="M107" s="8" t="s">
        <v>38</v>
      </c>
      <c r="N107" s="8" t="s">
        <v>38</v>
      </c>
      <c r="O107" s="8" t="s">
        <v>491</v>
      </c>
      <c r="P107" s="8" t="s">
        <v>40</v>
      </c>
      <c r="Q107" s="8" t="s">
        <v>492</v>
      </c>
      <c r="R107" s="8" t="s">
        <v>493</v>
      </c>
      <c r="S107" s="8" t="s">
        <v>494</v>
      </c>
      <c r="T107" s="8">
        <v>100</v>
      </c>
      <c r="U107" s="8" t="s">
        <v>52</v>
      </c>
      <c r="V107" s="8"/>
      <c r="W107" s="8" t="s">
        <v>53</v>
      </c>
      <c r="X107" s="8" t="s">
        <v>169</v>
      </c>
      <c r="Y107" s="8" t="s">
        <v>46</v>
      </c>
      <c r="Z107" s="8"/>
      <c r="AA107" s="8"/>
      <c r="AB107" s="8" t="s">
        <v>47</v>
      </c>
    </row>
    <row r="108" spans="2:28" s="4" customFormat="1" ht="16.5" hidden="1" customHeight="1">
      <c r="B108" s="7">
        <v>103</v>
      </c>
      <c r="C108" s="8" t="s">
        <v>31</v>
      </c>
      <c r="D108" s="9" t="s">
        <v>32</v>
      </c>
      <c r="E108" s="9" t="s">
        <v>33</v>
      </c>
      <c r="F108" s="8" t="s">
        <v>34</v>
      </c>
      <c r="G108" s="9">
        <v>2014</v>
      </c>
      <c r="H108" s="8">
        <v>805</v>
      </c>
      <c r="I108" s="9" t="s">
        <v>495</v>
      </c>
      <c r="J108" s="9">
        <v>1</v>
      </c>
      <c r="K108" s="8" t="s">
        <v>36</v>
      </c>
      <c r="L108" s="8" t="s">
        <v>37</v>
      </c>
      <c r="M108" s="8" t="s">
        <v>38</v>
      </c>
      <c r="N108" s="8" t="s">
        <v>38</v>
      </c>
      <c r="O108" s="8" t="s">
        <v>496</v>
      </c>
      <c r="P108" s="8" t="s">
        <v>40</v>
      </c>
      <c r="Q108" s="8" t="s">
        <v>497</v>
      </c>
      <c r="R108" s="8" t="s">
        <v>498</v>
      </c>
      <c r="S108" s="8" t="s">
        <v>499</v>
      </c>
      <c r="T108" s="8">
        <v>100</v>
      </c>
      <c r="U108" s="8" t="s">
        <v>500</v>
      </c>
      <c r="V108" s="8"/>
      <c r="W108" s="8" t="s">
        <v>53</v>
      </c>
      <c r="X108" s="8" t="s">
        <v>297</v>
      </c>
      <c r="Y108" s="8" t="s">
        <v>46</v>
      </c>
      <c r="Z108" s="8"/>
      <c r="AA108" s="8"/>
      <c r="AB108" s="8" t="s">
        <v>47</v>
      </c>
    </row>
    <row r="109" spans="2:28" s="4" customFormat="1" ht="16.5" hidden="1" customHeight="1">
      <c r="B109" s="7">
        <v>104</v>
      </c>
      <c r="C109" s="8" t="s">
        <v>31</v>
      </c>
      <c r="D109" s="9" t="s">
        <v>32</v>
      </c>
      <c r="E109" s="9" t="s">
        <v>33</v>
      </c>
      <c r="F109" s="8" t="s">
        <v>34</v>
      </c>
      <c r="G109" s="9">
        <v>2014</v>
      </c>
      <c r="H109" s="8">
        <v>810</v>
      </c>
      <c r="I109" s="9" t="s">
        <v>501</v>
      </c>
      <c r="J109" s="9">
        <v>1</v>
      </c>
      <c r="K109" s="8" t="s">
        <v>36</v>
      </c>
      <c r="L109" s="8" t="s">
        <v>59</v>
      </c>
      <c r="M109" s="8" t="s">
        <v>38</v>
      </c>
      <c r="N109" s="8" t="s">
        <v>38</v>
      </c>
      <c r="O109" s="8" t="s">
        <v>502</v>
      </c>
      <c r="P109" s="8" t="s">
        <v>40</v>
      </c>
      <c r="Q109" s="8" t="s">
        <v>503</v>
      </c>
      <c r="R109" s="8" t="s">
        <v>504</v>
      </c>
      <c r="S109" s="8" t="s">
        <v>504</v>
      </c>
      <c r="T109" s="8">
        <v>100</v>
      </c>
      <c r="U109" s="8" t="s">
        <v>505</v>
      </c>
      <c r="V109" s="8"/>
      <c r="W109" s="8" t="s">
        <v>506</v>
      </c>
      <c r="X109" s="8" t="s">
        <v>297</v>
      </c>
      <c r="Y109" s="8" t="s">
        <v>46</v>
      </c>
      <c r="Z109" s="8"/>
      <c r="AA109" s="8"/>
      <c r="AB109" s="8" t="s">
        <v>47</v>
      </c>
    </row>
    <row r="110" spans="2:28" s="4" customFormat="1" ht="16.5" hidden="1" customHeight="1">
      <c r="B110" s="7">
        <v>105</v>
      </c>
      <c r="C110" s="8" t="s">
        <v>31</v>
      </c>
      <c r="D110" s="9" t="s">
        <v>32</v>
      </c>
      <c r="E110" s="9" t="s">
        <v>33</v>
      </c>
      <c r="F110" s="8" t="s">
        <v>34</v>
      </c>
      <c r="G110" s="9">
        <v>2014</v>
      </c>
      <c r="H110" s="8">
        <v>810</v>
      </c>
      <c r="I110" s="9" t="s">
        <v>501</v>
      </c>
      <c r="J110" s="9">
        <v>2</v>
      </c>
      <c r="K110" s="8" t="s">
        <v>36</v>
      </c>
      <c r="L110" s="8" t="s">
        <v>59</v>
      </c>
      <c r="M110" s="8" t="s">
        <v>38</v>
      </c>
      <c r="N110" s="8" t="s">
        <v>38</v>
      </c>
      <c r="O110" s="8" t="s">
        <v>502</v>
      </c>
      <c r="P110" s="8" t="s">
        <v>40</v>
      </c>
      <c r="Q110" s="8" t="s">
        <v>507</v>
      </c>
      <c r="R110" s="8" t="s">
        <v>508</v>
      </c>
      <c r="S110" s="8" t="s">
        <v>509</v>
      </c>
      <c r="T110" s="8">
        <v>100</v>
      </c>
      <c r="U110" s="8" t="s">
        <v>505</v>
      </c>
      <c r="V110" s="8"/>
      <c r="W110" s="8" t="s">
        <v>506</v>
      </c>
      <c r="X110" s="8" t="s">
        <v>297</v>
      </c>
      <c r="Y110" s="8" t="s">
        <v>46</v>
      </c>
      <c r="Z110" s="8"/>
      <c r="AA110" s="8"/>
      <c r="AB110" s="8" t="s">
        <v>47</v>
      </c>
    </row>
    <row r="111" spans="2:28" ht="123.75" customHeight="1">
      <c r="B111" s="34">
        <v>106</v>
      </c>
      <c r="C111" s="35" t="s">
        <v>31</v>
      </c>
      <c r="D111" s="36" t="s">
        <v>32</v>
      </c>
      <c r="E111" s="36" t="s">
        <v>33</v>
      </c>
      <c r="F111" s="35" t="s">
        <v>34</v>
      </c>
      <c r="G111" s="36">
        <v>2010</v>
      </c>
      <c r="H111" s="35">
        <v>802</v>
      </c>
      <c r="I111" s="36" t="s">
        <v>501</v>
      </c>
      <c r="J111" s="36">
        <v>1</v>
      </c>
      <c r="K111" s="35" t="s">
        <v>36</v>
      </c>
      <c r="L111" s="35" t="s">
        <v>59</v>
      </c>
      <c r="M111" s="35" t="s">
        <v>38</v>
      </c>
      <c r="N111" s="35" t="s">
        <v>38</v>
      </c>
      <c r="O111" s="35" t="s">
        <v>510</v>
      </c>
      <c r="P111" s="35" t="s">
        <v>40</v>
      </c>
      <c r="Q111" s="35" t="s">
        <v>511</v>
      </c>
      <c r="R111" s="35" t="s">
        <v>512</v>
      </c>
      <c r="S111" s="35" t="s">
        <v>513</v>
      </c>
      <c r="T111" s="35">
        <v>100</v>
      </c>
      <c r="U111" s="35" t="s">
        <v>1382</v>
      </c>
      <c r="V111" s="35"/>
      <c r="W111" s="35" t="s">
        <v>506</v>
      </c>
      <c r="X111" s="35" t="s">
        <v>31</v>
      </c>
      <c r="Y111" s="37">
        <v>20</v>
      </c>
      <c r="Z111" s="35" t="s">
        <v>2279</v>
      </c>
      <c r="AA111" s="38" t="s">
        <v>2325</v>
      </c>
      <c r="AB111" s="35" t="s">
        <v>515</v>
      </c>
    </row>
    <row r="112" spans="2:28" s="4" customFormat="1" ht="16.5" hidden="1" customHeight="1">
      <c r="B112" s="7">
        <v>107</v>
      </c>
      <c r="C112" s="8" t="s">
        <v>31</v>
      </c>
      <c r="D112" s="9" t="s">
        <v>32</v>
      </c>
      <c r="E112" s="9" t="s">
        <v>33</v>
      </c>
      <c r="F112" s="8" t="s">
        <v>34</v>
      </c>
      <c r="G112" s="9">
        <v>2014</v>
      </c>
      <c r="H112" s="8">
        <v>812</v>
      </c>
      <c r="I112" s="9" t="s">
        <v>501</v>
      </c>
      <c r="J112" s="9">
        <v>1</v>
      </c>
      <c r="K112" s="8" t="s">
        <v>36</v>
      </c>
      <c r="L112" s="8" t="s">
        <v>59</v>
      </c>
      <c r="M112" s="8" t="s">
        <v>38</v>
      </c>
      <c r="N112" s="8" t="s">
        <v>38</v>
      </c>
      <c r="O112" s="8" t="s">
        <v>516</v>
      </c>
      <c r="P112" s="8" t="s">
        <v>517</v>
      </c>
      <c r="Q112" s="8" t="s">
        <v>518</v>
      </c>
      <c r="R112" s="8" t="s">
        <v>519</v>
      </c>
      <c r="S112" s="8" t="s">
        <v>520</v>
      </c>
      <c r="T112" s="8">
        <v>100</v>
      </c>
      <c r="U112" s="8" t="s">
        <v>521</v>
      </c>
      <c r="V112" s="8"/>
      <c r="W112" s="8" t="s">
        <v>111</v>
      </c>
      <c r="X112" s="8" t="s">
        <v>297</v>
      </c>
      <c r="Y112" s="8" t="s">
        <v>46</v>
      </c>
      <c r="Z112" s="8"/>
      <c r="AA112" s="8"/>
      <c r="AB112" s="8" t="s">
        <v>47</v>
      </c>
    </row>
    <row r="113" spans="2:28" s="4" customFormat="1" ht="16.5" hidden="1" customHeight="1">
      <c r="B113" s="7">
        <v>108</v>
      </c>
      <c r="C113" s="8" t="s">
        <v>31</v>
      </c>
      <c r="D113" s="9" t="s">
        <v>32</v>
      </c>
      <c r="E113" s="9" t="s">
        <v>33</v>
      </c>
      <c r="F113" s="8" t="s">
        <v>34</v>
      </c>
      <c r="G113" s="9">
        <v>2015</v>
      </c>
      <c r="H113" s="8">
        <v>63</v>
      </c>
      <c r="I113" s="9" t="s">
        <v>522</v>
      </c>
      <c r="J113" s="9">
        <v>1</v>
      </c>
      <c r="K113" s="8" t="s">
        <v>36</v>
      </c>
      <c r="L113" s="8" t="s">
        <v>73</v>
      </c>
      <c r="M113" s="8" t="s">
        <v>523</v>
      </c>
      <c r="N113" s="8" t="s">
        <v>524</v>
      </c>
      <c r="O113" s="8" t="s">
        <v>525</v>
      </c>
      <c r="P113" s="8" t="s">
        <v>526</v>
      </c>
      <c r="Q113" s="8" t="s">
        <v>527</v>
      </c>
      <c r="R113" s="8" t="s">
        <v>528</v>
      </c>
      <c r="S113" s="8" t="s">
        <v>529</v>
      </c>
      <c r="T113" s="8">
        <v>1</v>
      </c>
      <c r="U113" s="8" t="s">
        <v>505</v>
      </c>
      <c r="V113" s="8"/>
      <c r="W113" s="8" t="s">
        <v>530</v>
      </c>
      <c r="X113" s="8" t="s">
        <v>297</v>
      </c>
      <c r="Y113" s="8" t="s">
        <v>46</v>
      </c>
      <c r="Z113" s="8"/>
      <c r="AA113" s="8"/>
      <c r="AB113" s="8" t="s">
        <v>47</v>
      </c>
    </row>
    <row r="114" spans="2:28" s="4" customFormat="1" ht="16.5" hidden="1" customHeight="1">
      <c r="B114" s="7">
        <v>109</v>
      </c>
      <c r="C114" s="8" t="s">
        <v>96</v>
      </c>
      <c r="D114" s="9" t="s">
        <v>32</v>
      </c>
      <c r="E114" s="9" t="s">
        <v>33</v>
      </c>
      <c r="F114" s="8" t="s">
        <v>34</v>
      </c>
      <c r="G114" s="9">
        <v>2016</v>
      </c>
      <c r="H114" s="8">
        <v>65</v>
      </c>
      <c r="I114" s="9" t="s">
        <v>522</v>
      </c>
      <c r="J114" s="9">
        <v>1</v>
      </c>
      <c r="K114" s="8" t="s">
        <v>36</v>
      </c>
      <c r="L114" s="8" t="s">
        <v>73</v>
      </c>
      <c r="M114" s="8" t="s">
        <v>523</v>
      </c>
      <c r="N114" s="8" t="s">
        <v>524</v>
      </c>
      <c r="O114" s="8" t="s">
        <v>531</v>
      </c>
      <c r="P114" s="8" t="s">
        <v>532</v>
      </c>
      <c r="Q114" s="8" t="s">
        <v>533</v>
      </c>
      <c r="R114" s="8" t="s">
        <v>534</v>
      </c>
      <c r="S114" s="8" t="s">
        <v>535</v>
      </c>
      <c r="T114" s="8">
        <v>1</v>
      </c>
      <c r="U114" s="8" t="s">
        <v>536</v>
      </c>
      <c r="V114" s="8"/>
      <c r="W114" s="8" t="s">
        <v>103</v>
      </c>
      <c r="X114" s="8" t="s">
        <v>104</v>
      </c>
      <c r="Y114" s="8" t="s">
        <v>46</v>
      </c>
      <c r="Z114" s="8"/>
      <c r="AA114" s="8"/>
      <c r="AB114" s="8" t="s">
        <v>47</v>
      </c>
    </row>
    <row r="115" spans="2:28" s="4" customFormat="1" ht="16.5" hidden="1" customHeight="1">
      <c r="B115" s="7">
        <v>110</v>
      </c>
      <c r="C115" s="8" t="s">
        <v>96</v>
      </c>
      <c r="D115" s="9" t="s">
        <v>32</v>
      </c>
      <c r="E115" s="9" t="s">
        <v>33</v>
      </c>
      <c r="F115" s="8" t="s">
        <v>34</v>
      </c>
      <c r="G115" s="9">
        <v>2016</v>
      </c>
      <c r="H115" s="8">
        <v>65</v>
      </c>
      <c r="I115" s="9" t="s">
        <v>522</v>
      </c>
      <c r="J115" s="9">
        <v>2</v>
      </c>
      <c r="K115" s="8" t="s">
        <v>36</v>
      </c>
      <c r="L115" s="8" t="s">
        <v>73</v>
      </c>
      <c r="M115" s="8" t="s">
        <v>523</v>
      </c>
      <c r="N115" s="8" t="s">
        <v>524</v>
      </c>
      <c r="O115" s="8" t="s">
        <v>531</v>
      </c>
      <c r="P115" s="8" t="s">
        <v>532</v>
      </c>
      <c r="Q115" s="8" t="s">
        <v>537</v>
      </c>
      <c r="R115" s="8" t="s">
        <v>538</v>
      </c>
      <c r="S115" s="8" t="s">
        <v>539</v>
      </c>
      <c r="T115" s="8">
        <v>1</v>
      </c>
      <c r="U115" s="8" t="s">
        <v>540</v>
      </c>
      <c r="V115" s="8"/>
      <c r="W115" s="8" t="s">
        <v>103</v>
      </c>
      <c r="X115" s="8" t="s">
        <v>205</v>
      </c>
      <c r="Y115" s="8" t="s">
        <v>46</v>
      </c>
      <c r="Z115" s="8"/>
      <c r="AA115" s="8"/>
      <c r="AB115" s="8" t="s">
        <v>47</v>
      </c>
    </row>
    <row r="116" spans="2:28" ht="123.75" customHeight="1">
      <c r="B116" s="34">
        <v>111</v>
      </c>
      <c r="C116" s="35" t="s">
        <v>83</v>
      </c>
      <c r="D116" s="36" t="s">
        <v>32</v>
      </c>
      <c r="E116" s="36" t="s">
        <v>33</v>
      </c>
      <c r="F116" s="35" t="s">
        <v>34</v>
      </c>
      <c r="G116" s="36">
        <v>2017</v>
      </c>
      <c r="H116" s="35">
        <v>48</v>
      </c>
      <c r="I116" s="36" t="s">
        <v>541</v>
      </c>
      <c r="J116" s="36">
        <v>1</v>
      </c>
      <c r="K116" s="35" t="s">
        <v>36</v>
      </c>
      <c r="L116" s="35" t="s">
        <v>73</v>
      </c>
      <c r="M116" s="35" t="s">
        <v>523</v>
      </c>
      <c r="N116" s="35" t="s">
        <v>524</v>
      </c>
      <c r="O116" s="35" t="s">
        <v>542</v>
      </c>
      <c r="P116" s="35" t="s">
        <v>543</v>
      </c>
      <c r="Q116" s="35" t="s">
        <v>544</v>
      </c>
      <c r="R116" s="35" t="s">
        <v>545</v>
      </c>
      <c r="S116" s="35" t="s">
        <v>546</v>
      </c>
      <c r="T116" s="35">
        <v>1</v>
      </c>
      <c r="U116" s="35" t="s">
        <v>1382</v>
      </c>
      <c r="V116" s="35"/>
      <c r="W116" s="35" t="s">
        <v>89</v>
      </c>
      <c r="X116" s="35" t="s">
        <v>90</v>
      </c>
      <c r="Y116" s="37">
        <v>50</v>
      </c>
      <c r="Z116" s="35" t="s">
        <v>2204</v>
      </c>
      <c r="AA116" s="38" t="s">
        <v>2325</v>
      </c>
      <c r="AB116" s="35" t="s">
        <v>91</v>
      </c>
    </row>
    <row r="117" spans="2:28" ht="123.75" customHeight="1">
      <c r="B117" s="34">
        <v>112</v>
      </c>
      <c r="C117" s="35" t="s">
        <v>83</v>
      </c>
      <c r="D117" s="36" t="s">
        <v>32</v>
      </c>
      <c r="E117" s="36" t="s">
        <v>33</v>
      </c>
      <c r="F117" s="35" t="s">
        <v>34</v>
      </c>
      <c r="G117" s="36">
        <v>2017</v>
      </c>
      <c r="H117" s="35">
        <v>48</v>
      </c>
      <c r="I117" s="36" t="s">
        <v>547</v>
      </c>
      <c r="J117" s="36">
        <v>1</v>
      </c>
      <c r="K117" s="35" t="s">
        <v>36</v>
      </c>
      <c r="L117" s="35" t="s">
        <v>73</v>
      </c>
      <c r="M117" s="35" t="s">
        <v>523</v>
      </c>
      <c r="N117" s="35" t="s">
        <v>524</v>
      </c>
      <c r="O117" s="35" t="s">
        <v>548</v>
      </c>
      <c r="P117" s="35" t="s">
        <v>549</v>
      </c>
      <c r="Q117" s="35" t="s">
        <v>550</v>
      </c>
      <c r="R117" s="35" t="s">
        <v>551</v>
      </c>
      <c r="S117" s="35" t="s">
        <v>552</v>
      </c>
      <c r="T117" s="35">
        <v>1</v>
      </c>
      <c r="U117" s="35" t="s">
        <v>393</v>
      </c>
      <c r="V117" s="35"/>
      <c r="W117" s="35" t="s">
        <v>89</v>
      </c>
      <c r="X117" s="35" t="s">
        <v>159</v>
      </c>
      <c r="Y117" s="37">
        <v>75</v>
      </c>
      <c r="Z117" s="35" t="s">
        <v>2205</v>
      </c>
      <c r="AA117" s="38" t="s">
        <v>2324</v>
      </c>
      <c r="AB117" s="35" t="s">
        <v>91</v>
      </c>
    </row>
    <row r="118" spans="2:28" ht="123.75" customHeight="1">
      <c r="B118" s="34">
        <v>113</v>
      </c>
      <c r="C118" s="35" t="s">
        <v>83</v>
      </c>
      <c r="D118" s="36" t="s">
        <v>32</v>
      </c>
      <c r="E118" s="36" t="s">
        <v>33</v>
      </c>
      <c r="F118" s="35" t="s">
        <v>34</v>
      </c>
      <c r="G118" s="36">
        <v>2017</v>
      </c>
      <c r="H118" s="35">
        <v>48</v>
      </c>
      <c r="I118" s="36" t="s">
        <v>553</v>
      </c>
      <c r="J118" s="36">
        <v>1</v>
      </c>
      <c r="K118" s="35" t="s">
        <v>36</v>
      </c>
      <c r="L118" s="35" t="s">
        <v>73</v>
      </c>
      <c r="M118" s="35" t="s">
        <v>523</v>
      </c>
      <c r="N118" s="35" t="s">
        <v>524</v>
      </c>
      <c r="O118" s="35" t="s">
        <v>554</v>
      </c>
      <c r="P118" s="35" t="s">
        <v>555</v>
      </c>
      <c r="Q118" s="35" t="s">
        <v>550</v>
      </c>
      <c r="R118" s="35" t="s">
        <v>551</v>
      </c>
      <c r="S118" s="35" t="s">
        <v>552</v>
      </c>
      <c r="T118" s="35">
        <v>1</v>
      </c>
      <c r="U118" s="35" t="s">
        <v>393</v>
      </c>
      <c r="V118" s="35"/>
      <c r="W118" s="35" t="s">
        <v>89</v>
      </c>
      <c r="X118" s="35" t="s">
        <v>159</v>
      </c>
      <c r="Y118" s="37">
        <v>75</v>
      </c>
      <c r="Z118" s="35" t="s">
        <v>2205</v>
      </c>
      <c r="AA118" s="38" t="s">
        <v>2324</v>
      </c>
      <c r="AB118" s="35" t="s">
        <v>91</v>
      </c>
    </row>
    <row r="119" spans="2:28" s="4" customFormat="1" ht="16.5" hidden="1" customHeight="1">
      <c r="B119" s="7">
        <v>114</v>
      </c>
      <c r="C119" s="8" t="s">
        <v>31</v>
      </c>
      <c r="D119" s="9" t="s">
        <v>32</v>
      </c>
      <c r="E119" s="9" t="s">
        <v>33</v>
      </c>
      <c r="F119" s="8" t="s">
        <v>34</v>
      </c>
      <c r="G119" s="9">
        <v>2015</v>
      </c>
      <c r="H119" s="8">
        <v>63</v>
      </c>
      <c r="I119" s="9" t="s">
        <v>556</v>
      </c>
      <c r="J119" s="9">
        <v>1</v>
      </c>
      <c r="K119" s="8" t="s">
        <v>36</v>
      </c>
      <c r="L119" s="8" t="s">
        <v>73</v>
      </c>
      <c r="M119" s="8" t="s">
        <v>523</v>
      </c>
      <c r="N119" s="8" t="s">
        <v>524</v>
      </c>
      <c r="O119" s="8" t="s">
        <v>557</v>
      </c>
      <c r="P119" s="8" t="s">
        <v>558</v>
      </c>
      <c r="Q119" s="8" t="s">
        <v>559</v>
      </c>
      <c r="R119" s="8" t="s">
        <v>560</v>
      </c>
      <c r="S119" s="8" t="s">
        <v>561</v>
      </c>
      <c r="T119" s="8">
        <v>1</v>
      </c>
      <c r="U119" s="8" t="s">
        <v>505</v>
      </c>
      <c r="V119" s="8"/>
      <c r="W119" s="8" t="s">
        <v>530</v>
      </c>
      <c r="X119" s="8" t="s">
        <v>297</v>
      </c>
      <c r="Y119" s="8" t="s">
        <v>46</v>
      </c>
      <c r="Z119" s="8"/>
      <c r="AA119" s="8"/>
      <c r="AB119" s="8" t="s">
        <v>47</v>
      </c>
    </row>
    <row r="120" spans="2:28" ht="123.75" customHeight="1">
      <c r="B120" s="34">
        <v>115</v>
      </c>
      <c r="C120" s="35" t="s">
        <v>83</v>
      </c>
      <c r="D120" s="36" t="s">
        <v>32</v>
      </c>
      <c r="E120" s="36" t="s">
        <v>33</v>
      </c>
      <c r="F120" s="35" t="s">
        <v>34</v>
      </c>
      <c r="G120" s="36">
        <v>2017</v>
      </c>
      <c r="H120" s="35">
        <v>48</v>
      </c>
      <c r="I120" s="36" t="s">
        <v>562</v>
      </c>
      <c r="J120" s="36">
        <v>1</v>
      </c>
      <c r="K120" s="35" t="s">
        <v>36</v>
      </c>
      <c r="L120" s="35" t="s">
        <v>73</v>
      </c>
      <c r="M120" s="35" t="s">
        <v>523</v>
      </c>
      <c r="N120" s="35" t="s">
        <v>524</v>
      </c>
      <c r="O120" s="35" t="s">
        <v>563</v>
      </c>
      <c r="P120" s="35" t="s">
        <v>564</v>
      </c>
      <c r="Q120" s="35" t="s">
        <v>565</v>
      </c>
      <c r="R120" s="35" t="s">
        <v>566</v>
      </c>
      <c r="S120" s="35" t="s">
        <v>566</v>
      </c>
      <c r="T120" s="35">
        <v>1</v>
      </c>
      <c r="U120" s="35" t="s">
        <v>2298</v>
      </c>
      <c r="V120" s="35"/>
      <c r="W120" s="35" t="s">
        <v>89</v>
      </c>
      <c r="X120" s="35" t="s">
        <v>181</v>
      </c>
      <c r="Y120" s="37">
        <v>0</v>
      </c>
      <c r="Z120" s="35" t="s">
        <v>2206</v>
      </c>
      <c r="AA120" s="38" t="s">
        <v>2326</v>
      </c>
      <c r="AB120" s="35" t="s">
        <v>91</v>
      </c>
    </row>
    <row r="121" spans="2:28" ht="123.75" customHeight="1">
      <c r="B121" s="34">
        <v>116</v>
      </c>
      <c r="C121" s="35" t="s">
        <v>83</v>
      </c>
      <c r="D121" s="36" t="s">
        <v>32</v>
      </c>
      <c r="E121" s="36" t="s">
        <v>33</v>
      </c>
      <c r="F121" s="35" t="s">
        <v>34</v>
      </c>
      <c r="G121" s="36">
        <v>2017</v>
      </c>
      <c r="H121" s="35">
        <v>48</v>
      </c>
      <c r="I121" s="36" t="s">
        <v>567</v>
      </c>
      <c r="J121" s="36">
        <v>1</v>
      </c>
      <c r="K121" s="35" t="s">
        <v>36</v>
      </c>
      <c r="L121" s="35" t="s">
        <v>73</v>
      </c>
      <c r="M121" s="35" t="s">
        <v>523</v>
      </c>
      <c r="N121" s="35" t="s">
        <v>524</v>
      </c>
      <c r="O121" s="35" t="s">
        <v>568</v>
      </c>
      <c r="P121" s="35" t="s">
        <v>569</v>
      </c>
      <c r="Q121" s="35" t="s">
        <v>570</v>
      </c>
      <c r="R121" s="35" t="s">
        <v>571</v>
      </c>
      <c r="S121" s="35" t="s">
        <v>572</v>
      </c>
      <c r="T121" s="35">
        <v>1</v>
      </c>
      <c r="U121" s="35" t="s">
        <v>2298</v>
      </c>
      <c r="V121" s="35"/>
      <c r="W121" s="35" t="s">
        <v>89</v>
      </c>
      <c r="X121" s="35" t="s">
        <v>181</v>
      </c>
      <c r="Y121" s="37">
        <v>0</v>
      </c>
      <c r="Z121" s="35" t="s">
        <v>2206</v>
      </c>
      <c r="AA121" s="38" t="s">
        <v>2326</v>
      </c>
      <c r="AB121" s="35" t="s">
        <v>91</v>
      </c>
    </row>
    <row r="122" spans="2:28" ht="123.75" customHeight="1">
      <c r="B122" s="34">
        <v>117</v>
      </c>
      <c r="C122" s="35" t="s">
        <v>83</v>
      </c>
      <c r="D122" s="36" t="s">
        <v>32</v>
      </c>
      <c r="E122" s="36" t="s">
        <v>33</v>
      </c>
      <c r="F122" s="35" t="s">
        <v>34</v>
      </c>
      <c r="G122" s="36">
        <v>2017</v>
      </c>
      <c r="H122" s="35">
        <v>48</v>
      </c>
      <c r="I122" s="36" t="s">
        <v>573</v>
      </c>
      <c r="J122" s="36">
        <v>1</v>
      </c>
      <c r="K122" s="35" t="s">
        <v>36</v>
      </c>
      <c r="L122" s="35" t="s">
        <v>73</v>
      </c>
      <c r="M122" s="35" t="s">
        <v>523</v>
      </c>
      <c r="N122" s="35" t="s">
        <v>524</v>
      </c>
      <c r="O122" s="35" t="s">
        <v>574</v>
      </c>
      <c r="P122" s="35" t="s">
        <v>575</v>
      </c>
      <c r="Q122" s="35" t="s">
        <v>576</v>
      </c>
      <c r="R122" s="35" t="s">
        <v>577</v>
      </c>
      <c r="S122" s="35" t="s">
        <v>578</v>
      </c>
      <c r="T122" s="35">
        <v>1</v>
      </c>
      <c r="U122" s="35" t="s">
        <v>393</v>
      </c>
      <c r="V122" s="35"/>
      <c r="W122" s="35" t="s">
        <v>89</v>
      </c>
      <c r="X122" s="35" t="s">
        <v>159</v>
      </c>
      <c r="Y122" s="37">
        <v>75</v>
      </c>
      <c r="Z122" s="35" t="s">
        <v>2207</v>
      </c>
      <c r="AA122" s="38" t="s">
        <v>2324</v>
      </c>
      <c r="AB122" s="35" t="s">
        <v>91</v>
      </c>
    </row>
    <row r="123" spans="2:28" ht="123.75" customHeight="1">
      <c r="B123" s="34">
        <v>118</v>
      </c>
      <c r="C123" s="35" t="s">
        <v>96</v>
      </c>
      <c r="D123" s="36" t="s">
        <v>32</v>
      </c>
      <c r="E123" s="36" t="s">
        <v>33</v>
      </c>
      <c r="F123" s="35" t="s">
        <v>34</v>
      </c>
      <c r="G123" s="36">
        <v>2016</v>
      </c>
      <c r="H123" s="35">
        <v>65</v>
      </c>
      <c r="I123" s="36" t="s">
        <v>579</v>
      </c>
      <c r="J123" s="36">
        <v>1</v>
      </c>
      <c r="K123" s="35" t="s">
        <v>36</v>
      </c>
      <c r="L123" s="35" t="s">
        <v>73</v>
      </c>
      <c r="M123" s="35" t="s">
        <v>523</v>
      </c>
      <c r="N123" s="35" t="s">
        <v>524</v>
      </c>
      <c r="O123" s="35" t="s">
        <v>580</v>
      </c>
      <c r="P123" s="35" t="s">
        <v>581</v>
      </c>
      <c r="Q123" s="35" t="s">
        <v>582</v>
      </c>
      <c r="R123" s="35" t="s">
        <v>583</v>
      </c>
      <c r="S123" s="35" t="s">
        <v>583</v>
      </c>
      <c r="T123" s="35">
        <v>1</v>
      </c>
      <c r="U123" s="35" t="s">
        <v>2304</v>
      </c>
      <c r="V123" s="35" t="s">
        <v>2320</v>
      </c>
      <c r="W123" s="35" t="s">
        <v>103</v>
      </c>
      <c r="X123" s="35" t="s">
        <v>584</v>
      </c>
      <c r="Y123" s="37">
        <v>100</v>
      </c>
      <c r="Z123" s="35" t="s">
        <v>2236</v>
      </c>
      <c r="AA123" s="38" t="s">
        <v>2324</v>
      </c>
      <c r="AB123" s="35" t="s">
        <v>91</v>
      </c>
    </row>
    <row r="124" spans="2:28" s="4" customFormat="1" ht="16.5" hidden="1" customHeight="1">
      <c r="B124" s="7">
        <v>119</v>
      </c>
      <c r="C124" s="8" t="s">
        <v>31</v>
      </c>
      <c r="D124" s="9" t="s">
        <v>32</v>
      </c>
      <c r="E124" s="9" t="s">
        <v>33</v>
      </c>
      <c r="F124" s="8" t="s">
        <v>34</v>
      </c>
      <c r="G124" s="9">
        <v>2015</v>
      </c>
      <c r="H124" s="8">
        <v>63</v>
      </c>
      <c r="I124" s="9" t="s">
        <v>579</v>
      </c>
      <c r="J124" s="9">
        <v>1</v>
      </c>
      <c r="K124" s="8" t="s">
        <v>36</v>
      </c>
      <c r="L124" s="8" t="s">
        <v>73</v>
      </c>
      <c r="M124" s="8" t="s">
        <v>523</v>
      </c>
      <c r="N124" s="8" t="s">
        <v>524</v>
      </c>
      <c r="O124" s="8" t="s">
        <v>585</v>
      </c>
      <c r="P124" s="8" t="s">
        <v>586</v>
      </c>
      <c r="Q124" s="8" t="s">
        <v>587</v>
      </c>
      <c r="R124" s="8" t="s">
        <v>588</v>
      </c>
      <c r="S124" s="8" t="s">
        <v>588</v>
      </c>
      <c r="T124" s="8">
        <v>100</v>
      </c>
      <c r="U124" s="8" t="s">
        <v>589</v>
      </c>
      <c r="V124" s="8"/>
      <c r="W124" s="8" t="s">
        <v>590</v>
      </c>
      <c r="X124" s="8" t="s">
        <v>148</v>
      </c>
      <c r="Y124" s="8" t="s">
        <v>46</v>
      </c>
      <c r="Z124" s="8"/>
      <c r="AA124" s="8"/>
      <c r="AB124" s="8" t="s">
        <v>47</v>
      </c>
    </row>
    <row r="125" spans="2:28" s="4" customFormat="1" ht="16.5" hidden="1" customHeight="1">
      <c r="B125" s="7">
        <v>120</v>
      </c>
      <c r="C125" s="8" t="s">
        <v>31</v>
      </c>
      <c r="D125" s="9" t="s">
        <v>32</v>
      </c>
      <c r="E125" s="9" t="s">
        <v>33</v>
      </c>
      <c r="F125" s="8" t="s">
        <v>34</v>
      </c>
      <c r="G125" s="9">
        <v>2014</v>
      </c>
      <c r="H125" s="8">
        <v>811</v>
      </c>
      <c r="I125" s="9" t="s">
        <v>579</v>
      </c>
      <c r="J125" s="9">
        <v>1</v>
      </c>
      <c r="K125" s="8" t="s">
        <v>36</v>
      </c>
      <c r="L125" s="8" t="s">
        <v>73</v>
      </c>
      <c r="M125" s="8" t="s">
        <v>523</v>
      </c>
      <c r="N125" s="8" t="s">
        <v>524</v>
      </c>
      <c r="O125" s="8" t="s">
        <v>591</v>
      </c>
      <c r="P125" s="8" t="s">
        <v>40</v>
      </c>
      <c r="Q125" s="8" t="s">
        <v>592</v>
      </c>
      <c r="R125" s="8" t="s">
        <v>593</v>
      </c>
      <c r="S125" s="8" t="s">
        <v>594</v>
      </c>
      <c r="T125" s="8">
        <v>100</v>
      </c>
      <c r="U125" s="8" t="s">
        <v>64</v>
      </c>
      <c r="V125" s="8"/>
      <c r="W125" s="8" t="s">
        <v>118</v>
      </c>
      <c r="X125" s="8" t="s">
        <v>130</v>
      </c>
      <c r="Y125" s="8" t="s">
        <v>46</v>
      </c>
      <c r="Z125" s="8"/>
      <c r="AA125" s="8"/>
      <c r="AB125" s="8" t="s">
        <v>47</v>
      </c>
    </row>
    <row r="126" spans="2:28" ht="123.75" customHeight="1">
      <c r="B126" s="34">
        <v>121</v>
      </c>
      <c r="C126" s="35" t="s">
        <v>83</v>
      </c>
      <c r="D126" s="36" t="s">
        <v>32</v>
      </c>
      <c r="E126" s="36" t="s">
        <v>33</v>
      </c>
      <c r="F126" s="35" t="s">
        <v>34</v>
      </c>
      <c r="G126" s="36">
        <v>2017</v>
      </c>
      <c r="H126" s="35">
        <v>48</v>
      </c>
      <c r="I126" s="36" t="s">
        <v>595</v>
      </c>
      <c r="J126" s="36">
        <v>1</v>
      </c>
      <c r="K126" s="35" t="s">
        <v>36</v>
      </c>
      <c r="L126" s="35" t="s">
        <v>73</v>
      </c>
      <c r="M126" s="35" t="s">
        <v>523</v>
      </c>
      <c r="N126" s="35" t="s">
        <v>524</v>
      </c>
      <c r="O126" s="35" t="s">
        <v>596</v>
      </c>
      <c r="P126" s="35" t="s">
        <v>597</v>
      </c>
      <c r="Q126" s="35" t="s">
        <v>550</v>
      </c>
      <c r="R126" s="35" t="s">
        <v>551</v>
      </c>
      <c r="S126" s="35" t="s">
        <v>552</v>
      </c>
      <c r="T126" s="35">
        <v>1</v>
      </c>
      <c r="U126" s="35" t="s">
        <v>393</v>
      </c>
      <c r="V126" s="35"/>
      <c r="W126" s="35" t="s">
        <v>89</v>
      </c>
      <c r="X126" s="35" t="s">
        <v>159</v>
      </c>
      <c r="Y126" s="37">
        <v>75</v>
      </c>
      <c r="Z126" s="35" t="s">
        <v>2205</v>
      </c>
      <c r="AA126" s="38" t="s">
        <v>2324</v>
      </c>
      <c r="AB126" s="35" t="s">
        <v>91</v>
      </c>
    </row>
    <row r="127" spans="2:28" ht="123.75" customHeight="1">
      <c r="B127" s="34">
        <v>122</v>
      </c>
      <c r="C127" s="35" t="s">
        <v>83</v>
      </c>
      <c r="D127" s="36" t="s">
        <v>32</v>
      </c>
      <c r="E127" s="36" t="s">
        <v>33</v>
      </c>
      <c r="F127" s="35" t="s">
        <v>34</v>
      </c>
      <c r="G127" s="36">
        <v>2017</v>
      </c>
      <c r="H127" s="35">
        <v>48</v>
      </c>
      <c r="I127" s="36" t="s">
        <v>595</v>
      </c>
      <c r="J127" s="36">
        <v>2</v>
      </c>
      <c r="K127" s="35" t="s">
        <v>36</v>
      </c>
      <c r="L127" s="35" t="s">
        <v>73</v>
      </c>
      <c r="M127" s="35" t="s">
        <v>523</v>
      </c>
      <c r="N127" s="35" t="s">
        <v>524</v>
      </c>
      <c r="O127" s="35" t="s">
        <v>596</v>
      </c>
      <c r="P127" s="35" t="s">
        <v>597</v>
      </c>
      <c r="Q127" s="35" t="s">
        <v>598</v>
      </c>
      <c r="R127" s="35" t="s">
        <v>599</v>
      </c>
      <c r="S127" s="35" t="s">
        <v>600</v>
      </c>
      <c r="T127" s="35">
        <v>1</v>
      </c>
      <c r="U127" s="35" t="s">
        <v>589</v>
      </c>
      <c r="V127" s="35"/>
      <c r="W127" s="35" t="s">
        <v>89</v>
      </c>
      <c r="X127" s="35" t="s">
        <v>90</v>
      </c>
      <c r="Y127" s="37">
        <v>100</v>
      </c>
      <c r="Z127" s="35" t="s">
        <v>2208</v>
      </c>
      <c r="AA127" s="38" t="s">
        <v>2324</v>
      </c>
      <c r="AB127" s="35" t="s">
        <v>91</v>
      </c>
    </row>
    <row r="128" spans="2:28" ht="123.75" customHeight="1">
      <c r="B128" s="34">
        <v>123</v>
      </c>
      <c r="C128" s="35" t="s">
        <v>96</v>
      </c>
      <c r="D128" s="36" t="s">
        <v>32</v>
      </c>
      <c r="E128" s="36" t="s">
        <v>33</v>
      </c>
      <c r="F128" s="35" t="s">
        <v>34</v>
      </c>
      <c r="G128" s="36">
        <v>2016</v>
      </c>
      <c r="H128" s="35">
        <v>65</v>
      </c>
      <c r="I128" s="36" t="s">
        <v>601</v>
      </c>
      <c r="J128" s="36">
        <v>1</v>
      </c>
      <c r="K128" s="35" t="s">
        <v>36</v>
      </c>
      <c r="L128" s="35" t="s">
        <v>73</v>
      </c>
      <c r="M128" s="35" t="s">
        <v>523</v>
      </c>
      <c r="N128" s="35" t="s">
        <v>524</v>
      </c>
      <c r="O128" s="35" t="s">
        <v>602</v>
      </c>
      <c r="P128" s="35" t="s">
        <v>603</v>
      </c>
      <c r="Q128" s="35" t="s">
        <v>604</v>
      </c>
      <c r="R128" s="35" t="s">
        <v>605</v>
      </c>
      <c r="S128" s="35" t="s">
        <v>605</v>
      </c>
      <c r="T128" s="35">
        <v>1</v>
      </c>
      <c r="U128" s="35" t="s">
        <v>589</v>
      </c>
      <c r="V128" s="35"/>
      <c r="W128" s="35" t="s">
        <v>103</v>
      </c>
      <c r="X128" s="35" t="s">
        <v>606</v>
      </c>
      <c r="Y128" s="37">
        <v>50</v>
      </c>
      <c r="Z128" s="35" t="s">
        <v>2237</v>
      </c>
      <c r="AA128" s="38" t="s">
        <v>2324</v>
      </c>
      <c r="AB128" s="35" t="s">
        <v>91</v>
      </c>
    </row>
    <row r="129" spans="2:28" ht="123.75" customHeight="1">
      <c r="B129" s="34">
        <v>124</v>
      </c>
      <c r="C129" s="35" t="s">
        <v>83</v>
      </c>
      <c r="D129" s="36" t="s">
        <v>32</v>
      </c>
      <c r="E129" s="36" t="s">
        <v>33</v>
      </c>
      <c r="F129" s="35" t="s">
        <v>34</v>
      </c>
      <c r="G129" s="36">
        <v>2017</v>
      </c>
      <c r="H129" s="35">
        <v>48</v>
      </c>
      <c r="I129" s="36" t="s">
        <v>607</v>
      </c>
      <c r="J129" s="36">
        <v>1</v>
      </c>
      <c r="K129" s="35" t="s">
        <v>36</v>
      </c>
      <c r="L129" s="35" t="s">
        <v>73</v>
      </c>
      <c r="M129" s="35" t="s">
        <v>523</v>
      </c>
      <c r="N129" s="35" t="s">
        <v>524</v>
      </c>
      <c r="O129" s="35" t="s">
        <v>608</v>
      </c>
      <c r="P129" s="35" t="s">
        <v>609</v>
      </c>
      <c r="Q129" s="35" t="s">
        <v>610</v>
      </c>
      <c r="R129" s="35" t="s">
        <v>611</v>
      </c>
      <c r="S129" s="35" t="s">
        <v>612</v>
      </c>
      <c r="T129" s="35">
        <v>1</v>
      </c>
      <c r="U129" s="35" t="s">
        <v>2306</v>
      </c>
      <c r="V129" s="35"/>
      <c r="W129" s="35" t="s">
        <v>89</v>
      </c>
      <c r="X129" s="35" t="s">
        <v>90</v>
      </c>
      <c r="Y129" s="37">
        <v>100</v>
      </c>
      <c r="Z129" s="35" t="s">
        <v>2331</v>
      </c>
      <c r="AA129" s="38" t="s">
        <v>2324</v>
      </c>
      <c r="AB129" s="35" t="s">
        <v>91</v>
      </c>
    </row>
    <row r="130" spans="2:28" ht="123.75" customHeight="1">
      <c r="B130" s="34">
        <v>125</v>
      </c>
      <c r="C130" s="35" t="s">
        <v>83</v>
      </c>
      <c r="D130" s="36" t="s">
        <v>32</v>
      </c>
      <c r="E130" s="36" t="s">
        <v>33</v>
      </c>
      <c r="F130" s="35" t="s">
        <v>34</v>
      </c>
      <c r="G130" s="36">
        <v>2017</v>
      </c>
      <c r="H130" s="35">
        <v>48</v>
      </c>
      <c r="I130" s="36" t="s">
        <v>607</v>
      </c>
      <c r="J130" s="36">
        <v>2</v>
      </c>
      <c r="K130" s="35" t="s">
        <v>36</v>
      </c>
      <c r="L130" s="35" t="s">
        <v>73</v>
      </c>
      <c r="M130" s="35" t="s">
        <v>523</v>
      </c>
      <c r="N130" s="35" t="s">
        <v>524</v>
      </c>
      <c r="O130" s="35" t="s">
        <v>608</v>
      </c>
      <c r="P130" s="35" t="s">
        <v>609</v>
      </c>
      <c r="Q130" s="35" t="s">
        <v>550</v>
      </c>
      <c r="R130" s="35" t="s">
        <v>551</v>
      </c>
      <c r="S130" s="35" t="s">
        <v>552</v>
      </c>
      <c r="T130" s="35">
        <v>1</v>
      </c>
      <c r="U130" s="35" t="s">
        <v>393</v>
      </c>
      <c r="V130" s="35"/>
      <c r="W130" s="35" t="s">
        <v>89</v>
      </c>
      <c r="X130" s="35" t="s">
        <v>159</v>
      </c>
      <c r="Y130" s="37">
        <v>75</v>
      </c>
      <c r="Z130" s="35" t="s">
        <v>2205</v>
      </c>
      <c r="AA130" s="38" t="s">
        <v>2324</v>
      </c>
      <c r="AB130" s="35" t="s">
        <v>91</v>
      </c>
    </row>
    <row r="131" spans="2:28" ht="123.75" customHeight="1">
      <c r="B131" s="34">
        <v>126</v>
      </c>
      <c r="C131" s="35" t="s">
        <v>83</v>
      </c>
      <c r="D131" s="36" t="s">
        <v>32</v>
      </c>
      <c r="E131" s="36" t="s">
        <v>33</v>
      </c>
      <c r="F131" s="35" t="s">
        <v>34</v>
      </c>
      <c r="G131" s="36">
        <v>2017</v>
      </c>
      <c r="H131" s="35">
        <v>48</v>
      </c>
      <c r="I131" s="36" t="s">
        <v>613</v>
      </c>
      <c r="J131" s="36">
        <v>1</v>
      </c>
      <c r="K131" s="35" t="s">
        <v>36</v>
      </c>
      <c r="L131" s="35" t="s">
        <v>73</v>
      </c>
      <c r="M131" s="35" t="s">
        <v>523</v>
      </c>
      <c r="N131" s="35" t="s">
        <v>524</v>
      </c>
      <c r="O131" s="35" t="s">
        <v>614</v>
      </c>
      <c r="P131" s="35" t="s">
        <v>615</v>
      </c>
      <c r="Q131" s="35" t="s">
        <v>198</v>
      </c>
      <c r="R131" s="35" t="s">
        <v>199</v>
      </c>
      <c r="S131" s="35" t="s">
        <v>200</v>
      </c>
      <c r="T131" s="35">
        <v>1</v>
      </c>
      <c r="U131" s="35" t="s">
        <v>2313</v>
      </c>
      <c r="V131" s="35"/>
      <c r="W131" s="35" t="s">
        <v>89</v>
      </c>
      <c r="X131" s="35" t="s">
        <v>90</v>
      </c>
      <c r="Y131" s="37">
        <v>100</v>
      </c>
      <c r="Z131" s="35" t="s">
        <v>2197</v>
      </c>
      <c r="AA131" s="38" t="s">
        <v>2324</v>
      </c>
      <c r="AB131" s="35" t="s">
        <v>91</v>
      </c>
    </row>
    <row r="132" spans="2:28" ht="123.75" customHeight="1">
      <c r="B132" s="34">
        <v>127</v>
      </c>
      <c r="C132" s="35" t="s">
        <v>83</v>
      </c>
      <c r="D132" s="36" t="s">
        <v>32</v>
      </c>
      <c r="E132" s="36" t="s">
        <v>33</v>
      </c>
      <c r="F132" s="35" t="s">
        <v>34</v>
      </c>
      <c r="G132" s="36">
        <v>2017</v>
      </c>
      <c r="H132" s="35">
        <v>48</v>
      </c>
      <c r="I132" s="36" t="s">
        <v>616</v>
      </c>
      <c r="J132" s="36">
        <v>1</v>
      </c>
      <c r="K132" s="35" t="s">
        <v>36</v>
      </c>
      <c r="L132" s="35" t="s">
        <v>73</v>
      </c>
      <c r="M132" s="35" t="s">
        <v>523</v>
      </c>
      <c r="N132" s="35" t="s">
        <v>524</v>
      </c>
      <c r="O132" s="35" t="s">
        <v>617</v>
      </c>
      <c r="P132" s="35" t="s">
        <v>618</v>
      </c>
      <c r="Q132" s="35" t="s">
        <v>619</v>
      </c>
      <c r="R132" s="35" t="s">
        <v>620</v>
      </c>
      <c r="S132" s="35" t="s">
        <v>620</v>
      </c>
      <c r="T132" s="35">
        <v>1</v>
      </c>
      <c r="U132" s="35" t="s">
        <v>2298</v>
      </c>
      <c r="V132" s="35"/>
      <c r="W132" s="35" t="s">
        <v>89</v>
      </c>
      <c r="X132" s="35" t="s">
        <v>90</v>
      </c>
      <c r="Y132" s="37">
        <v>100</v>
      </c>
      <c r="Z132" s="35" t="s">
        <v>2209</v>
      </c>
      <c r="AA132" s="38" t="s">
        <v>2324</v>
      </c>
      <c r="AB132" s="35" t="s">
        <v>91</v>
      </c>
    </row>
    <row r="133" spans="2:28" s="4" customFormat="1" ht="16.5" hidden="1" customHeight="1">
      <c r="B133" s="7">
        <v>128</v>
      </c>
      <c r="C133" s="8" t="s">
        <v>31</v>
      </c>
      <c r="D133" s="9" t="s">
        <v>32</v>
      </c>
      <c r="E133" s="9" t="s">
        <v>33</v>
      </c>
      <c r="F133" s="8" t="s">
        <v>34</v>
      </c>
      <c r="G133" s="9">
        <v>2014</v>
      </c>
      <c r="H133" s="8">
        <v>811</v>
      </c>
      <c r="I133" s="9" t="s">
        <v>621</v>
      </c>
      <c r="J133" s="9">
        <v>1</v>
      </c>
      <c r="K133" s="8" t="s">
        <v>36</v>
      </c>
      <c r="L133" s="8" t="s">
        <v>73</v>
      </c>
      <c r="M133" s="8" t="s">
        <v>523</v>
      </c>
      <c r="N133" s="8" t="s">
        <v>524</v>
      </c>
      <c r="O133" s="8" t="s">
        <v>622</v>
      </c>
      <c r="P133" s="8" t="s">
        <v>40</v>
      </c>
      <c r="Q133" s="8" t="s">
        <v>623</v>
      </c>
      <c r="R133" s="8" t="s">
        <v>624</v>
      </c>
      <c r="S133" s="8" t="s">
        <v>624</v>
      </c>
      <c r="T133" s="8">
        <v>100</v>
      </c>
      <c r="U133" s="8" t="s">
        <v>129</v>
      </c>
      <c r="V133" s="8"/>
      <c r="W133" s="8" t="s">
        <v>118</v>
      </c>
      <c r="X133" s="8" t="s">
        <v>45</v>
      </c>
      <c r="Y133" s="8" t="s">
        <v>46</v>
      </c>
      <c r="Z133" s="8"/>
      <c r="AA133" s="8"/>
      <c r="AB133" s="8" t="s">
        <v>47</v>
      </c>
    </row>
    <row r="134" spans="2:28" s="4" customFormat="1" ht="16.5" hidden="1" customHeight="1">
      <c r="B134" s="7">
        <v>129</v>
      </c>
      <c r="C134" s="8" t="s">
        <v>31</v>
      </c>
      <c r="D134" s="9" t="s">
        <v>32</v>
      </c>
      <c r="E134" s="9" t="s">
        <v>33</v>
      </c>
      <c r="F134" s="8" t="s">
        <v>34</v>
      </c>
      <c r="G134" s="9">
        <v>2015</v>
      </c>
      <c r="H134" s="8">
        <v>63</v>
      </c>
      <c r="I134" s="9" t="s">
        <v>621</v>
      </c>
      <c r="J134" s="9">
        <v>1</v>
      </c>
      <c r="K134" s="8" t="s">
        <v>36</v>
      </c>
      <c r="L134" s="8" t="s">
        <v>73</v>
      </c>
      <c r="M134" s="8" t="s">
        <v>523</v>
      </c>
      <c r="N134" s="8" t="s">
        <v>524</v>
      </c>
      <c r="O134" s="8" t="s">
        <v>625</v>
      </c>
      <c r="P134" s="8" t="s">
        <v>626</v>
      </c>
      <c r="Q134" s="8" t="s">
        <v>627</v>
      </c>
      <c r="R134" s="8" t="s">
        <v>628</v>
      </c>
      <c r="S134" s="8" t="s">
        <v>628</v>
      </c>
      <c r="T134" s="8">
        <v>100</v>
      </c>
      <c r="U134" s="8" t="s">
        <v>280</v>
      </c>
      <c r="V134" s="8"/>
      <c r="W134" s="8" t="s">
        <v>82</v>
      </c>
      <c r="X134" s="8" t="s">
        <v>297</v>
      </c>
      <c r="Y134" s="8" t="s">
        <v>46</v>
      </c>
      <c r="Z134" s="8"/>
      <c r="AA134" s="8"/>
      <c r="AB134" s="8" t="s">
        <v>47</v>
      </c>
    </row>
    <row r="135" spans="2:28" s="4" customFormat="1" ht="16.5" hidden="1" customHeight="1">
      <c r="B135" s="7">
        <v>130</v>
      </c>
      <c r="C135" s="8" t="s">
        <v>31</v>
      </c>
      <c r="D135" s="9" t="s">
        <v>32</v>
      </c>
      <c r="E135" s="9" t="s">
        <v>33</v>
      </c>
      <c r="F135" s="8" t="s">
        <v>34</v>
      </c>
      <c r="G135" s="9">
        <v>2014</v>
      </c>
      <c r="H135" s="8">
        <v>811</v>
      </c>
      <c r="I135" s="9" t="s">
        <v>629</v>
      </c>
      <c r="J135" s="9">
        <v>1</v>
      </c>
      <c r="K135" s="8" t="s">
        <v>36</v>
      </c>
      <c r="L135" s="8" t="s">
        <v>73</v>
      </c>
      <c r="M135" s="8" t="s">
        <v>523</v>
      </c>
      <c r="N135" s="8" t="s">
        <v>524</v>
      </c>
      <c r="O135" s="8" t="s">
        <v>630</v>
      </c>
      <c r="P135" s="8" t="s">
        <v>40</v>
      </c>
      <c r="Q135" s="8" t="s">
        <v>631</v>
      </c>
      <c r="R135" s="8" t="s">
        <v>632</v>
      </c>
      <c r="S135" s="8" t="s">
        <v>632</v>
      </c>
      <c r="T135" s="8">
        <v>100</v>
      </c>
      <c r="U135" s="8" t="s">
        <v>129</v>
      </c>
      <c r="V135" s="8"/>
      <c r="W135" s="8" t="s">
        <v>118</v>
      </c>
      <c r="X135" s="8" t="s">
        <v>130</v>
      </c>
      <c r="Y135" s="8" t="s">
        <v>46</v>
      </c>
      <c r="Z135" s="8"/>
      <c r="AA135" s="8"/>
      <c r="AB135" s="8" t="s">
        <v>47</v>
      </c>
    </row>
    <row r="136" spans="2:28" s="4" customFormat="1" ht="16.5" hidden="1" customHeight="1">
      <c r="B136" s="7">
        <v>131</v>
      </c>
      <c r="C136" s="8" t="s">
        <v>31</v>
      </c>
      <c r="D136" s="9" t="s">
        <v>32</v>
      </c>
      <c r="E136" s="9" t="s">
        <v>33</v>
      </c>
      <c r="F136" s="8" t="s">
        <v>34</v>
      </c>
      <c r="G136" s="9">
        <v>2014</v>
      </c>
      <c r="H136" s="8">
        <v>811</v>
      </c>
      <c r="I136" s="9" t="s">
        <v>633</v>
      </c>
      <c r="J136" s="9">
        <v>1</v>
      </c>
      <c r="K136" s="8" t="s">
        <v>36</v>
      </c>
      <c r="L136" s="8" t="s">
        <v>73</v>
      </c>
      <c r="M136" s="8" t="s">
        <v>523</v>
      </c>
      <c r="N136" s="8" t="s">
        <v>524</v>
      </c>
      <c r="O136" s="8" t="s">
        <v>634</v>
      </c>
      <c r="P136" s="8" t="s">
        <v>40</v>
      </c>
      <c r="Q136" s="8" t="s">
        <v>635</v>
      </c>
      <c r="R136" s="8" t="s">
        <v>636</v>
      </c>
      <c r="S136" s="8" t="s">
        <v>637</v>
      </c>
      <c r="T136" s="8">
        <v>100</v>
      </c>
      <c r="U136" s="8" t="s">
        <v>129</v>
      </c>
      <c r="V136" s="8"/>
      <c r="W136" s="8" t="s">
        <v>118</v>
      </c>
      <c r="X136" s="8" t="s">
        <v>45</v>
      </c>
      <c r="Y136" s="8" t="s">
        <v>46</v>
      </c>
      <c r="Z136" s="8"/>
      <c r="AA136" s="8"/>
      <c r="AB136" s="8" t="s">
        <v>47</v>
      </c>
    </row>
    <row r="137" spans="2:28" s="4" customFormat="1" ht="16.5" hidden="1" customHeight="1">
      <c r="B137" s="7">
        <v>132</v>
      </c>
      <c r="C137" s="8" t="s">
        <v>31</v>
      </c>
      <c r="D137" s="9" t="s">
        <v>32</v>
      </c>
      <c r="E137" s="9" t="s">
        <v>33</v>
      </c>
      <c r="F137" s="8" t="s">
        <v>34</v>
      </c>
      <c r="G137" s="9">
        <v>2015</v>
      </c>
      <c r="H137" s="8">
        <v>63</v>
      </c>
      <c r="I137" s="9" t="s">
        <v>633</v>
      </c>
      <c r="J137" s="9">
        <v>1</v>
      </c>
      <c r="K137" s="8" t="s">
        <v>36</v>
      </c>
      <c r="L137" s="8" t="s">
        <v>73</v>
      </c>
      <c r="M137" s="8" t="s">
        <v>523</v>
      </c>
      <c r="N137" s="8" t="s">
        <v>524</v>
      </c>
      <c r="O137" s="8" t="s">
        <v>638</v>
      </c>
      <c r="P137" s="8" t="s">
        <v>639</v>
      </c>
      <c r="Q137" s="8" t="s">
        <v>640</v>
      </c>
      <c r="R137" s="8" t="s">
        <v>641</v>
      </c>
      <c r="S137" s="8" t="s">
        <v>642</v>
      </c>
      <c r="T137" s="8">
        <v>100</v>
      </c>
      <c r="U137" s="8" t="s">
        <v>343</v>
      </c>
      <c r="V137" s="8"/>
      <c r="W137" s="8" t="s">
        <v>82</v>
      </c>
      <c r="X137" s="8" t="s">
        <v>31</v>
      </c>
      <c r="Y137" s="8" t="s">
        <v>46</v>
      </c>
      <c r="Z137" s="8"/>
      <c r="AA137" s="8"/>
      <c r="AB137" s="8" t="s">
        <v>47</v>
      </c>
    </row>
    <row r="138" spans="2:28" ht="123.75" customHeight="1">
      <c r="B138" s="34">
        <v>133</v>
      </c>
      <c r="C138" s="35" t="s">
        <v>83</v>
      </c>
      <c r="D138" s="36" t="s">
        <v>32</v>
      </c>
      <c r="E138" s="36" t="s">
        <v>33</v>
      </c>
      <c r="F138" s="35" t="s">
        <v>34</v>
      </c>
      <c r="G138" s="36">
        <v>2017</v>
      </c>
      <c r="H138" s="35">
        <v>48</v>
      </c>
      <c r="I138" s="36" t="s">
        <v>633</v>
      </c>
      <c r="J138" s="36">
        <v>1</v>
      </c>
      <c r="K138" s="35" t="s">
        <v>36</v>
      </c>
      <c r="L138" s="35" t="s">
        <v>73</v>
      </c>
      <c r="M138" s="35" t="s">
        <v>523</v>
      </c>
      <c r="N138" s="35" t="s">
        <v>524</v>
      </c>
      <c r="O138" s="35" t="s">
        <v>643</v>
      </c>
      <c r="P138" s="35" t="s">
        <v>644</v>
      </c>
      <c r="Q138" s="35" t="s">
        <v>645</v>
      </c>
      <c r="R138" s="35" t="s">
        <v>646</v>
      </c>
      <c r="S138" s="35" t="s">
        <v>647</v>
      </c>
      <c r="T138" s="35">
        <v>1</v>
      </c>
      <c r="U138" s="35" t="s">
        <v>393</v>
      </c>
      <c r="V138" s="35"/>
      <c r="W138" s="35" t="s">
        <v>89</v>
      </c>
      <c r="X138" s="35" t="s">
        <v>159</v>
      </c>
      <c r="Y138" s="37">
        <v>75</v>
      </c>
      <c r="Z138" s="35" t="s">
        <v>2210</v>
      </c>
      <c r="AA138" s="38" t="s">
        <v>2324</v>
      </c>
      <c r="AB138" s="35" t="s">
        <v>91</v>
      </c>
    </row>
    <row r="139" spans="2:28" ht="123.75" customHeight="1">
      <c r="B139" s="34">
        <v>134</v>
      </c>
      <c r="C139" s="35" t="s">
        <v>83</v>
      </c>
      <c r="D139" s="36" t="s">
        <v>32</v>
      </c>
      <c r="E139" s="36" t="s">
        <v>33</v>
      </c>
      <c r="F139" s="35" t="s">
        <v>34</v>
      </c>
      <c r="G139" s="36">
        <v>2017</v>
      </c>
      <c r="H139" s="35">
        <v>48</v>
      </c>
      <c r="I139" s="36" t="s">
        <v>633</v>
      </c>
      <c r="J139" s="36">
        <v>2</v>
      </c>
      <c r="K139" s="35" t="s">
        <v>36</v>
      </c>
      <c r="L139" s="35" t="s">
        <v>73</v>
      </c>
      <c r="M139" s="35" t="s">
        <v>523</v>
      </c>
      <c r="N139" s="35" t="s">
        <v>524</v>
      </c>
      <c r="O139" s="35" t="s">
        <v>643</v>
      </c>
      <c r="P139" s="35" t="s">
        <v>644</v>
      </c>
      <c r="Q139" s="35" t="s">
        <v>648</v>
      </c>
      <c r="R139" s="35" t="s">
        <v>649</v>
      </c>
      <c r="S139" s="35" t="s">
        <v>647</v>
      </c>
      <c r="T139" s="35">
        <v>1</v>
      </c>
      <c r="U139" s="35" t="s">
        <v>393</v>
      </c>
      <c r="V139" s="35"/>
      <c r="W139" s="35" t="s">
        <v>89</v>
      </c>
      <c r="X139" s="35" t="s">
        <v>159</v>
      </c>
      <c r="Y139" s="37">
        <v>75</v>
      </c>
      <c r="Z139" s="35" t="s">
        <v>2211</v>
      </c>
      <c r="AA139" s="38" t="s">
        <v>2324</v>
      </c>
      <c r="AB139" s="35" t="s">
        <v>91</v>
      </c>
    </row>
    <row r="140" spans="2:28" ht="123.75" customHeight="1">
      <c r="B140" s="34">
        <v>135</v>
      </c>
      <c r="C140" s="35" t="s">
        <v>83</v>
      </c>
      <c r="D140" s="36" t="s">
        <v>32</v>
      </c>
      <c r="E140" s="36" t="s">
        <v>33</v>
      </c>
      <c r="F140" s="35" t="s">
        <v>34</v>
      </c>
      <c r="G140" s="36">
        <v>2017</v>
      </c>
      <c r="H140" s="35">
        <v>48</v>
      </c>
      <c r="I140" s="36" t="s">
        <v>633</v>
      </c>
      <c r="J140" s="36">
        <v>3</v>
      </c>
      <c r="K140" s="35" t="s">
        <v>36</v>
      </c>
      <c r="L140" s="35" t="s">
        <v>73</v>
      </c>
      <c r="M140" s="35" t="s">
        <v>523</v>
      </c>
      <c r="N140" s="35" t="s">
        <v>524</v>
      </c>
      <c r="O140" s="35" t="s">
        <v>643</v>
      </c>
      <c r="P140" s="35" t="s">
        <v>644</v>
      </c>
      <c r="Q140" s="35" t="s">
        <v>650</v>
      </c>
      <c r="R140" s="35" t="s">
        <v>651</v>
      </c>
      <c r="S140" s="35" t="s">
        <v>552</v>
      </c>
      <c r="T140" s="35">
        <v>1</v>
      </c>
      <c r="U140" s="35" t="s">
        <v>393</v>
      </c>
      <c r="V140" s="35"/>
      <c r="W140" s="35" t="s">
        <v>89</v>
      </c>
      <c r="X140" s="35" t="s">
        <v>159</v>
      </c>
      <c r="Y140" s="37">
        <v>75</v>
      </c>
      <c r="Z140" s="35" t="s">
        <v>2212</v>
      </c>
      <c r="AA140" s="38" t="s">
        <v>2324</v>
      </c>
      <c r="AB140" s="35" t="s">
        <v>91</v>
      </c>
    </row>
    <row r="141" spans="2:28" s="4" customFormat="1" ht="16.5" hidden="1" customHeight="1">
      <c r="B141" s="7">
        <v>136</v>
      </c>
      <c r="C141" s="8" t="s">
        <v>31</v>
      </c>
      <c r="D141" s="9" t="s">
        <v>32</v>
      </c>
      <c r="E141" s="9" t="s">
        <v>33</v>
      </c>
      <c r="F141" s="8" t="s">
        <v>34</v>
      </c>
      <c r="G141" s="9">
        <v>2015</v>
      </c>
      <c r="H141" s="8">
        <v>63</v>
      </c>
      <c r="I141" s="9" t="s">
        <v>652</v>
      </c>
      <c r="J141" s="9">
        <v>1</v>
      </c>
      <c r="K141" s="8" t="s">
        <v>36</v>
      </c>
      <c r="L141" s="8" t="s">
        <v>73</v>
      </c>
      <c r="M141" s="8" t="s">
        <v>523</v>
      </c>
      <c r="N141" s="8" t="s">
        <v>524</v>
      </c>
      <c r="O141" s="8" t="s">
        <v>653</v>
      </c>
      <c r="P141" s="8" t="s">
        <v>654</v>
      </c>
      <c r="Q141" s="8" t="s">
        <v>655</v>
      </c>
      <c r="R141" s="8" t="s">
        <v>656</v>
      </c>
      <c r="S141" s="8" t="s">
        <v>657</v>
      </c>
      <c r="T141" s="8">
        <v>100</v>
      </c>
      <c r="U141" s="8" t="s">
        <v>64</v>
      </c>
      <c r="V141" s="8"/>
      <c r="W141" s="8" t="s">
        <v>82</v>
      </c>
      <c r="X141" s="8" t="s">
        <v>148</v>
      </c>
      <c r="Y141" s="8" t="s">
        <v>46</v>
      </c>
      <c r="Z141" s="8"/>
      <c r="AA141" s="8"/>
      <c r="AB141" s="8" t="s">
        <v>47</v>
      </c>
    </row>
    <row r="142" spans="2:28" s="4" customFormat="1" ht="16.5" hidden="1" customHeight="1">
      <c r="B142" s="7">
        <v>137</v>
      </c>
      <c r="C142" s="8" t="s">
        <v>31</v>
      </c>
      <c r="D142" s="9" t="s">
        <v>32</v>
      </c>
      <c r="E142" s="9" t="s">
        <v>33</v>
      </c>
      <c r="F142" s="8" t="s">
        <v>34</v>
      </c>
      <c r="G142" s="9">
        <v>2014</v>
      </c>
      <c r="H142" s="8">
        <v>811</v>
      </c>
      <c r="I142" s="9" t="s">
        <v>658</v>
      </c>
      <c r="J142" s="9">
        <v>1</v>
      </c>
      <c r="K142" s="8" t="s">
        <v>36</v>
      </c>
      <c r="L142" s="8" t="s">
        <v>73</v>
      </c>
      <c r="M142" s="8" t="s">
        <v>523</v>
      </c>
      <c r="N142" s="8" t="s">
        <v>524</v>
      </c>
      <c r="O142" s="8" t="s">
        <v>659</v>
      </c>
      <c r="P142" s="8" t="s">
        <v>40</v>
      </c>
      <c r="Q142" s="8" t="s">
        <v>660</v>
      </c>
      <c r="R142" s="8" t="s">
        <v>661</v>
      </c>
      <c r="S142" s="8" t="s">
        <v>662</v>
      </c>
      <c r="T142" s="8">
        <v>100</v>
      </c>
      <c r="U142" s="8" t="s">
        <v>129</v>
      </c>
      <c r="V142" s="8"/>
      <c r="W142" s="8" t="s">
        <v>118</v>
      </c>
      <c r="X142" s="8" t="s">
        <v>45</v>
      </c>
      <c r="Y142" s="8" t="s">
        <v>46</v>
      </c>
      <c r="Z142" s="8"/>
      <c r="AA142" s="8"/>
      <c r="AB142" s="8" t="s">
        <v>47</v>
      </c>
    </row>
    <row r="143" spans="2:28" s="4" customFormat="1" ht="16.5" hidden="1" customHeight="1">
      <c r="B143" s="7">
        <v>138</v>
      </c>
      <c r="C143" s="8" t="s">
        <v>31</v>
      </c>
      <c r="D143" s="9" t="s">
        <v>32</v>
      </c>
      <c r="E143" s="9" t="s">
        <v>33</v>
      </c>
      <c r="F143" s="8" t="s">
        <v>34</v>
      </c>
      <c r="G143" s="9">
        <v>2015</v>
      </c>
      <c r="H143" s="8">
        <v>63</v>
      </c>
      <c r="I143" s="9" t="s">
        <v>658</v>
      </c>
      <c r="J143" s="9">
        <v>1</v>
      </c>
      <c r="K143" s="8" t="s">
        <v>36</v>
      </c>
      <c r="L143" s="8" t="s">
        <v>73</v>
      </c>
      <c r="M143" s="8" t="s">
        <v>523</v>
      </c>
      <c r="N143" s="8" t="s">
        <v>524</v>
      </c>
      <c r="O143" s="8" t="s">
        <v>663</v>
      </c>
      <c r="P143" s="8" t="s">
        <v>664</v>
      </c>
      <c r="Q143" s="8" t="s">
        <v>665</v>
      </c>
      <c r="R143" s="8" t="s">
        <v>666</v>
      </c>
      <c r="S143" s="8" t="s">
        <v>666</v>
      </c>
      <c r="T143" s="8">
        <v>100</v>
      </c>
      <c r="U143" s="8" t="s">
        <v>64</v>
      </c>
      <c r="V143" s="8"/>
      <c r="W143" s="8" t="s">
        <v>82</v>
      </c>
      <c r="X143" s="8" t="s">
        <v>667</v>
      </c>
      <c r="Y143" s="8" t="s">
        <v>46</v>
      </c>
      <c r="Z143" s="8"/>
      <c r="AA143" s="8"/>
      <c r="AB143" s="8" t="s">
        <v>47</v>
      </c>
    </row>
    <row r="144" spans="2:28" s="4" customFormat="1" ht="16.5" hidden="1" customHeight="1">
      <c r="B144" s="7">
        <v>139</v>
      </c>
      <c r="C144" s="8" t="s">
        <v>31</v>
      </c>
      <c r="D144" s="9" t="s">
        <v>32</v>
      </c>
      <c r="E144" s="9" t="s">
        <v>33</v>
      </c>
      <c r="F144" s="8" t="s">
        <v>34</v>
      </c>
      <c r="G144" s="9">
        <v>2015</v>
      </c>
      <c r="H144" s="8">
        <v>63</v>
      </c>
      <c r="I144" s="9" t="s">
        <v>658</v>
      </c>
      <c r="J144" s="9">
        <v>2</v>
      </c>
      <c r="K144" s="8" t="s">
        <v>36</v>
      </c>
      <c r="L144" s="8" t="s">
        <v>73</v>
      </c>
      <c r="M144" s="8" t="s">
        <v>523</v>
      </c>
      <c r="N144" s="8" t="s">
        <v>524</v>
      </c>
      <c r="O144" s="8" t="s">
        <v>663</v>
      </c>
      <c r="P144" s="8" t="s">
        <v>664</v>
      </c>
      <c r="Q144" s="8" t="s">
        <v>668</v>
      </c>
      <c r="R144" s="8" t="s">
        <v>669</v>
      </c>
      <c r="S144" s="8" t="s">
        <v>670</v>
      </c>
      <c r="T144" s="8">
        <v>100</v>
      </c>
      <c r="U144" s="8" t="s">
        <v>88</v>
      </c>
      <c r="V144" s="8"/>
      <c r="W144" s="8" t="s">
        <v>82</v>
      </c>
      <c r="X144" s="8" t="s">
        <v>31</v>
      </c>
      <c r="Y144" s="8" t="s">
        <v>46</v>
      </c>
      <c r="Z144" s="8"/>
      <c r="AA144" s="8"/>
      <c r="AB144" s="8" t="s">
        <v>47</v>
      </c>
    </row>
    <row r="145" spans="2:29" ht="123.75" customHeight="1">
      <c r="B145" s="34">
        <v>140</v>
      </c>
      <c r="C145" s="35" t="s">
        <v>31</v>
      </c>
      <c r="D145" s="36" t="s">
        <v>32</v>
      </c>
      <c r="E145" s="36" t="s">
        <v>33</v>
      </c>
      <c r="F145" s="35" t="s">
        <v>34</v>
      </c>
      <c r="G145" s="36">
        <v>2015</v>
      </c>
      <c r="H145" s="35">
        <v>63</v>
      </c>
      <c r="I145" s="36" t="s">
        <v>671</v>
      </c>
      <c r="J145" s="36">
        <v>1</v>
      </c>
      <c r="K145" s="35" t="s">
        <v>36</v>
      </c>
      <c r="L145" s="35" t="s">
        <v>73</v>
      </c>
      <c r="M145" s="35" t="s">
        <v>523</v>
      </c>
      <c r="N145" s="35" t="s">
        <v>524</v>
      </c>
      <c r="O145" s="35" t="s">
        <v>672</v>
      </c>
      <c r="P145" s="35" t="s">
        <v>673</v>
      </c>
      <c r="Q145" s="35" t="s">
        <v>674</v>
      </c>
      <c r="R145" s="35" t="s">
        <v>675</v>
      </c>
      <c r="S145" s="35" t="s">
        <v>676</v>
      </c>
      <c r="T145" s="35">
        <v>100</v>
      </c>
      <c r="U145" s="35" t="s">
        <v>2301</v>
      </c>
      <c r="V145" s="35" t="s">
        <v>2322</v>
      </c>
      <c r="W145" s="35" t="s">
        <v>82</v>
      </c>
      <c r="X145" s="35" t="s">
        <v>297</v>
      </c>
      <c r="Y145" s="37">
        <v>100</v>
      </c>
      <c r="Z145" s="35" t="s">
        <v>2229</v>
      </c>
      <c r="AA145" s="38" t="s">
        <v>2324</v>
      </c>
      <c r="AB145" s="35" t="s">
        <v>515</v>
      </c>
    </row>
    <row r="146" spans="2:29" s="4" customFormat="1" ht="16.5" hidden="1" customHeight="1">
      <c r="B146" s="7">
        <v>141</v>
      </c>
      <c r="C146" s="8" t="s">
        <v>31</v>
      </c>
      <c r="D146" s="9" t="s">
        <v>32</v>
      </c>
      <c r="E146" s="9" t="s">
        <v>33</v>
      </c>
      <c r="F146" s="8" t="s">
        <v>34</v>
      </c>
      <c r="G146" s="9">
        <v>2014</v>
      </c>
      <c r="H146" s="8">
        <v>811</v>
      </c>
      <c r="I146" s="9" t="s">
        <v>671</v>
      </c>
      <c r="J146" s="9">
        <v>1</v>
      </c>
      <c r="K146" s="8" t="s">
        <v>36</v>
      </c>
      <c r="L146" s="8" t="s">
        <v>73</v>
      </c>
      <c r="M146" s="8" t="s">
        <v>523</v>
      </c>
      <c r="N146" s="8" t="s">
        <v>524</v>
      </c>
      <c r="O146" s="8" t="s">
        <v>677</v>
      </c>
      <c r="P146" s="8" t="s">
        <v>40</v>
      </c>
      <c r="Q146" s="8" t="s">
        <v>678</v>
      </c>
      <c r="R146" s="8" t="s">
        <v>679</v>
      </c>
      <c r="S146" s="8" t="s">
        <v>680</v>
      </c>
      <c r="T146" s="8">
        <v>100</v>
      </c>
      <c r="U146" s="8" t="s">
        <v>129</v>
      </c>
      <c r="V146" s="8"/>
      <c r="W146" s="8" t="s">
        <v>118</v>
      </c>
      <c r="X146" s="8" t="s">
        <v>45</v>
      </c>
      <c r="Y146" s="8" t="s">
        <v>46</v>
      </c>
      <c r="Z146" s="8"/>
      <c r="AA146" s="8"/>
      <c r="AB146" s="8" t="s">
        <v>47</v>
      </c>
    </row>
    <row r="147" spans="2:29" s="4" customFormat="1" ht="16.5" hidden="1" customHeight="1">
      <c r="B147" s="7">
        <v>142</v>
      </c>
      <c r="C147" s="8" t="s">
        <v>31</v>
      </c>
      <c r="D147" s="9" t="s">
        <v>32</v>
      </c>
      <c r="E147" s="9" t="s">
        <v>33</v>
      </c>
      <c r="F147" s="8" t="s">
        <v>34</v>
      </c>
      <c r="G147" s="9">
        <v>2014</v>
      </c>
      <c r="H147" s="8">
        <v>811</v>
      </c>
      <c r="I147" s="9" t="s">
        <v>681</v>
      </c>
      <c r="J147" s="9">
        <v>1</v>
      </c>
      <c r="K147" s="8" t="s">
        <v>36</v>
      </c>
      <c r="L147" s="8" t="s">
        <v>73</v>
      </c>
      <c r="M147" s="8" t="s">
        <v>523</v>
      </c>
      <c r="N147" s="8" t="s">
        <v>524</v>
      </c>
      <c r="O147" s="8" t="s">
        <v>682</v>
      </c>
      <c r="P147" s="8" t="s">
        <v>40</v>
      </c>
      <c r="Q147" s="8" t="s">
        <v>683</v>
      </c>
      <c r="R147" s="8" t="s">
        <v>684</v>
      </c>
      <c r="S147" s="8" t="s">
        <v>685</v>
      </c>
      <c r="T147" s="8">
        <v>100</v>
      </c>
      <c r="U147" s="8" t="s">
        <v>129</v>
      </c>
      <c r="V147" s="8"/>
      <c r="W147" s="8" t="s">
        <v>118</v>
      </c>
      <c r="X147" s="8" t="s">
        <v>45</v>
      </c>
      <c r="Y147" s="8" t="s">
        <v>46</v>
      </c>
      <c r="Z147" s="8"/>
      <c r="AA147" s="8"/>
      <c r="AB147" s="8" t="s">
        <v>47</v>
      </c>
    </row>
    <row r="148" spans="2:29" s="4" customFormat="1" ht="16.5" hidden="1" customHeight="1">
      <c r="B148" s="7">
        <v>143</v>
      </c>
      <c r="C148" s="8" t="s">
        <v>31</v>
      </c>
      <c r="D148" s="9" t="s">
        <v>32</v>
      </c>
      <c r="E148" s="9" t="s">
        <v>33</v>
      </c>
      <c r="F148" s="8" t="s">
        <v>34</v>
      </c>
      <c r="G148" s="9">
        <v>2015</v>
      </c>
      <c r="H148" s="8">
        <v>63</v>
      </c>
      <c r="I148" s="9" t="s">
        <v>681</v>
      </c>
      <c r="J148" s="9">
        <v>1</v>
      </c>
      <c r="K148" s="8" t="s">
        <v>36</v>
      </c>
      <c r="L148" s="8" t="s">
        <v>73</v>
      </c>
      <c r="M148" s="8" t="s">
        <v>523</v>
      </c>
      <c r="N148" s="8" t="s">
        <v>524</v>
      </c>
      <c r="O148" s="8" t="s">
        <v>686</v>
      </c>
      <c r="P148" s="8" t="s">
        <v>687</v>
      </c>
      <c r="Q148" s="8" t="s">
        <v>688</v>
      </c>
      <c r="R148" s="8" t="s">
        <v>689</v>
      </c>
      <c r="S148" s="8" t="s">
        <v>690</v>
      </c>
      <c r="T148" s="8">
        <v>100</v>
      </c>
      <c r="U148" s="8" t="s">
        <v>280</v>
      </c>
      <c r="V148" s="8"/>
      <c r="W148" s="8" t="s">
        <v>82</v>
      </c>
      <c r="X148" s="8" t="s">
        <v>297</v>
      </c>
      <c r="Y148" s="8" t="s">
        <v>46</v>
      </c>
      <c r="Z148" s="8"/>
      <c r="AA148" s="8"/>
      <c r="AB148" s="8" t="s">
        <v>47</v>
      </c>
    </row>
    <row r="149" spans="2:29" s="4" customFormat="1" ht="16.5" hidden="1" customHeight="1">
      <c r="B149" s="7">
        <v>144</v>
      </c>
      <c r="C149" s="8" t="s">
        <v>31</v>
      </c>
      <c r="D149" s="9" t="s">
        <v>32</v>
      </c>
      <c r="E149" s="9" t="s">
        <v>33</v>
      </c>
      <c r="F149" s="8" t="s">
        <v>34</v>
      </c>
      <c r="G149" s="9">
        <v>2015</v>
      </c>
      <c r="H149" s="8">
        <v>63</v>
      </c>
      <c r="I149" s="9" t="s">
        <v>691</v>
      </c>
      <c r="J149" s="9">
        <v>1</v>
      </c>
      <c r="K149" s="8" t="s">
        <v>36</v>
      </c>
      <c r="L149" s="8" t="s">
        <v>73</v>
      </c>
      <c r="M149" s="8" t="s">
        <v>523</v>
      </c>
      <c r="N149" s="8" t="s">
        <v>524</v>
      </c>
      <c r="O149" s="8" t="s">
        <v>692</v>
      </c>
      <c r="P149" s="8" t="s">
        <v>693</v>
      </c>
      <c r="Q149" s="8" t="s">
        <v>694</v>
      </c>
      <c r="R149" s="8" t="s">
        <v>695</v>
      </c>
      <c r="S149" s="8" t="s">
        <v>696</v>
      </c>
      <c r="T149" s="8">
        <v>1</v>
      </c>
      <c r="U149" s="8" t="s">
        <v>697</v>
      </c>
      <c r="V149" s="8"/>
      <c r="W149" s="8" t="s">
        <v>82</v>
      </c>
      <c r="X149" s="8" t="s">
        <v>297</v>
      </c>
      <c r="Y149" s="8" t="s">
        <v>46</v>
      </c>
      <c r="Z149" s="8"/>
      <c r="AA149" s="8"/>
      <c r="AB149" s="8" t="s">
        <v>47</v>
      </c>
    </row>
    <row r="150" spans="2:29" s="4" customFormat="1" ht="16.5" hidden="1" customHeight="1">
      <c r="B150" s="7">
        <v>145</v>
      </c>
      <c r="C150" s="8" t="s">
        <v>31</v>
      </c>
      <c r="D150" s="9" t="s">
        <v>32</v>
      </c>
      <c r="E150" s="9" t="s">
        <v>33</v>
      </c>
      <c r="F150" s="8" t="s">
        <v>34</v>
      </c>
      <c r="G150" s="9">
        <v>2014</v>
      </c>
      <c r="H150" s="8">
        <v>811</v>
      </c>
      <c r="I150" s="9" t="s">
        <v>691</v>
      </c>
      <c r="J150" s="9">
        <v>1</v>
      </c>
      <c r="K150" s="8" t="s">
        <v>36</v>
      </c>
      <c r="L150" s="8" t="s">
        <v>73</v>
      </c>
      <c r="M150" s="8" t="s">
        <v>523</v>
      </c>
      <c r="N150" s="8" t="s">
        <v>524</v>
      </c>
      <c r="O150" s="8" t="s">
        <v>698</v>
      </c>
      <c r="P150" s="8" t="s">
        <v>40</v>
      </c>
      <c r="Q150" s="8" t="s">
        <v>699</v>
      </c>
      <c r="R150" s="8" t="s">
        <v>700</v>
      </c>
      <c r="S150" s="8" t="s">
        <v>700</v>
      </c>
      <c r="T150" s="8">
        <v>100</v>
      </c>
      <c r="U150" s="8" t="s">
        <v>129</v>
      </c>
      <c r="V150" s="8"/>
      <c r="W150" s="8" t="s">
        <v>118</v>
      </c>
      <c r="X150" s="8" t="s">
        <v>45</v>
      </c>
      <c r="Y150" s="8" t="s">
        <v>46</v>
      </c>
      <c r="Z150" s="8"/>
      <c r="AA150" s="8"/>
      <c r="AB150" s="8" t="s">
        <v>47</v>
      </c>
    </row>
    <row r="151" spans="2:29" s="4" customFormat="1" ht="16.5" hidden="1" customHeight="1">
      <c r="B151" s="7">
        <v>146</v>
      </c>
      <c r="C151" s="8" t="s">
        <v>31</v>
      </c>
      <c r="D151" s="9" t="s">
        <v>32</v>
      </c>
      <c r="E151" s="9" t="s">
        <v>33</v>
      </c>
      <c r="F151" s="8" t="s">
        <v>34</v>
      </c>
      <c r="G151" s="9">
        <v>2014</v>
      </c>
      <c r="H151" s="8">
        <v>811</v>
      </c>
      <c r="I151" s="9" t="s">
        <v>701</v>
      </c>
      <c r="J151" s="9">
        <v>1</v>
      </c>
      <c r="K151" s="8" t="s">
        <v>36</v>
      </c>
      <c r="L151" s="8" t="s">
        <v>73</v>
      </c>
      <c r="M151" s="8" t="s">
        <v>523</v>
      </c>
      <c r="N151" s="8" t="s">
        <v>524</v>
      </c>
      <c r="O151" s="8" t="s">
        <v>702</v>
      </c>
      <c r="P151" s="8" t="s">
        <v>40</v>
      </c>
      <c r="Q151" s="8" t="s">
        <v>703</v>
      </c>
      <c r="R151" s="8" t="s">
        <v>704</v>
      </c>
      <c r="S151" s="8" t="s">
        <v>704</v>
      </c>
      <c r="T151" s="8">
        <v>100</v>
      </c>
      <c r="U151" s="8" t="s">
        <v>705</v>
      </c>
      <c r="V151" s="8"/>
      <c r="W151" s="8" t="s">
        <v>142</v>
      </c>
      <c r="X151" s="8" t="s">
        <v>530</v>
      </c>
      <c r="Y151" s="8" t="s">
        <v>46</v>
      </c>
      <c r="Z151" s="8"/>
      <c r="AA151" s="8"/>
      <c r="AB151" s="8" t="s">
        <v>47</v>
      </c>
    </row>
    <row r="152" spans="2:29" ht="123.75" customHeight="1">
      <c r="B152" s="34">
        <v>147</v>
      </c>
      <c r="C152" s="35" t="s">
        <v>83</v>
      </c>
      <c r="D152" s="36" t="s">
        <v>32</v>
      </c>
      <c r="E152" s="36" t="s">
        <v>33</v>
      </c>
      <c r="F152" s="35" t="s">
        <v>34</v>
      </c>
      <c r="G152" s="36">
        <v>2017</v>
      </c>
      <c r="H152" s="35">
        <v>48</v>
      </c>
      <c r="I152" s="36" t="s">
        <v>701</v>
      </c>
      <c r="J152" s="36">
        <v>1</v>
      </c>
      <c r="K152" s="35" t="s">
        <v>36</v>
      </c>
      <c r="L152" s="35" t="s">
        <v>73</v>
      </c>
      <c r="M152" s="35" t="s">
        <v>523</v>
      </c>
      <c r="N152" s="35" t="s">
        <v>524</v>
      </c>
      <c r="O152" s="35" t="s">
        <v>706</v>
      </c>
      <c r="P152" s="35" t="s">
        <v>707</v>
      </c>
      <c r="Q152" s="35" t="s">
        <v>708</v>
      </c>
      <c r="R152" s="35" t="s">
        <v>154</v>
      </c>
      <c r="S152" s="35" t="s">
        <v>154</v>
      </c>
      <c r="T152" s="35">
        <v>1</v>
      </c>
      <c r="U152" s="35" t="s">
        <v>2305</v>
      </c>
      <c r="V152" s="35"/>
      <c r="W152" s="35" t="s">
        <v>89</v>
      </c>
      <c r="X152" s="35" t="s">
        <v>90</v>
      </c>
      <c r="Y152" s="37">
        <v>100</v>
      </c>
      <c r="Z152" s="35" t="s">
        <v>2213</v>
      </c>
      <c r="AA152" s="38" t="s">
        <v>2324</v>
      </c>
      <c r="AB152" s="35" t="s">
        <v>91</v>
      </c>
    </row>
    <row r="153" spans="2:29" ht="123.75" customHeight="1">
      <c r="B153" s="34">
        <v>148</v>
      </c>
      <c r="C153" s="35" t="s">
        <v>96</v>
      </c>
      <c r="D153" s="36" t="s">
        <v>32</v>
      </c>
      <c r="E153" s="36" t="s">
        <v>33</v>
      </c>
      <c r="F153" s="35" t="s">
        <v>34</v>
      </c>
      <c r="G153" s="36">
        <v>2016</v>
      </c>
      <c r="H153" s="35">
        <v>65</v>
      </c>
      <c r="I153" s="36" t="s">
        <v>701</v>
      </c>
      <c r="J153" s="36">
        <v>1</v>
      </c>
      <c r="K153" s="35" t="s">
        <v>36</v>
      </c>
      <c r="L153" s="35" t="s">
        <v>73</v>
      </c>
      <c r="M153" s="35" t="s">
        <v>523</v>
      </c>
      <c r="N153" s="35" t="s">
        <v>524</v>
      </c>
      <c r="O153" s="35" t="s">
        <v>709</v>
      </c>
      <c r="P153" s="35" t="s">
        <v>710</v>
      </c>
      <c r="Q153" s="35" t="s">
        <v>711</v>
      </c>
      <c r="R153" s="35" t="s">
        <v>712</v>
      </c>
      <c r="S153" s="35" t="s">
        <v>712</v>
      </c>
      <c r="T153" s="35">
        <v>1</v>
      </c>
      <c r="U153" s="35" t="s">
        <v>1485</v>
      </c>
      <c r="V153" s="35"/>
      <c r="W153" s="35" t="s">
        <v>103</v>
      </c>
      <c r="X153" s="35" t="s">
        <v>606</v>
      </c>
      <c r="Y153" s="37">
        <v>100</v>
      </c>
      <c r="Z153" s="35" t="s">
        <v>2238</v>
      </c>
      <c r="AA153" s="38" t="s">
        <v>2324</v>
      </c>
      <c r="AB153" s="35" t="s">
        <v>91</v>
      </c>
    </row>
    <row r="154" spans="2:29" s="29" customFormat="1" ht="18.75" hidden="1" customHeight="1">
      <c r="B154" s="24">
        <v>149</v>
      </c>
      <c r="C154" s="25" t="s">
        <v>31</v>
      </c>
      <c r="D154" s="26" t="s">
        <v>32</v>
      </c>
      <c r="E154" s="26" t="s">
        <v>33</v>
      </c>
      <c r="F154" s="25" t="s">
        <v>34</v>
      </c>
      <c r="G154" s="26">
        <v>2015</v>
      </c>
      <c r="H154" s="25">
        <v>63</v>
      </c>
      <c r="I154" s="26" t="s">
        <v>701</v>
      </c>
      <c r="J154" s="26">
        <v>1</v>
      </c>
      <c r="K154" s="25" t="s">
        <v>36</v>
      </c>
      <c r="L154" s="25" t="s">
        <v>73</v>
      </c>
      <c r="M154" s="25" t="s">
        <v>523</v>
      </c>
      <c r="N154" s="25" t="s">
        <v>524</v>
      </c>
      <c r="O154" s="25" t="s">
        <v>713</v>
      </c>
      <c r="P154" s="25" t="s">
        <v>714</v>
      </c>
      <c r="Q154" s="25" t="s">
        <v>715</v>
      </c>
      <c r="R154" s="25" t="s">
        <v>716</v>
      </c>
      <c r="S154" s="25" t="s">
        <v>716</v>
      </c>
      <c r="T154" s="25">
        <v>100</v>
      </c>
      <c r="U154" s="25" t="s">
        <v>2312</v>
      </c>
      <c r="V154" s="25"/>
      <c r="W154" s="25" t="s">
        <v>82</v>
      </c>
      <c r="X154" s="25" t="s">
        <v>31</v>
      </c>
      <c r="Y154" s="27">
        <v>100</v>
      </c>
      <c r="Z154" s="25" t="s">
        <v>2232</v>
      </c>
      <c r="AA154" s="28" t="s">
        <v>2349</v>
      </c>
      <c r="AB154" s="25" t="s">
        <v>47</v>
      </c>
      <c r="AC154" s="29" t="s">
        <v>2356</v>
      </c>
    </row>
    <row r="155" spans="2:29" s="4" customFormat="1" ht="16.5" hidden="1" customHeight="1">
      <c r="B155" s="7">
        <v>150</v>
      </c>
      <c r="C155" s="8" t="s">
        <v>31</v>
      </c>
      <c r="D155" s="9" t="s">
        <v>32</v>
      </c>
      <c r="E155" s="9" t="s">
        <v>33</v>
      </c>
      <c r="F155" s="8" t="s">
        <v>34</v>
      </c>
      <c r="G155" s="9">
        <v>2015</v>
      </c>
      <c r="H155" s="8">
        <v>63</v>
      </c>
      <c r="I155" s="9" t="s">
        <v>717</v>
      </c>
      <c r="J155" s="9">
        <v>1</v>
      </c>
      <c r="K155" s="8" t="s">
        <v>36</v>
      </c>
      <c r="L155" s="8" t="s">
        <v>73</v>
      </c>
      <c r="M155" s="8" t="s">
        <v>523</v>
      </c>
      <c r="N155" s="8" t="s">
        <v>524</v>
      </c>
      <c r="O155" s="8" t="s">
        <v>718</v>
      </c>
      <c r="P155" s="8" t="s">
        <v>719</v>
      </c>
      <c r="Q155" s="8" t="s">
        <v>720</v>
      </c>
      <c r="R155" s="8" t="s">
        <v>721</v>
      </c>
      <c r="S155" s="8" t="s">
        <v>721</v>
      </c>
      <c r="T155" s="8">
        <v>100</v>
      </c>
      <c r="U155" s="8" t="s">
        <v>722</v>
      </c>
      <c r="V155" s="8"/>
      <c r="W155" s="8" t="s">
        <v>82</v>
      </c>
      <c r="X155" s="8" t="s">
        <v>723</v>
      </c>
      <c r="Y155" s="8" t="s">
        <v>46</v>
      </c>
      <c r="Z155" s="8"/>
      <c r="AA155" s="8"/>
      <c r="AB155" s="8" t="s">
        <v>47</v>
      </c>
    </row>
    <row r="156" spans="2:29" s="4" customFormat="1" ht="16.5" hidden="1" customHeight="1">
      <c r="B156" s="7">
        <v>151</v>
      </c>
      <c r="C156" s="8" t="s">
        <v>31</v>
      </c>
      <c r="D156" s="9" t="s">
        <v>32</v>
      </c>
      <c r="E156" s="9" t="s">
        <v>33</v>
      </c>
      <c r="F156" s="8" t="s">
        <v>34</v>
      </c>
      <c r="G156" s="9">
        <v>2015</v>
      </c>
      <c r="H156" s="8">
        <v>63</v>
      </c>
      <c r="I156" s="9" t="s">
        <v>717</v>
      </c>
      <c r="J156" s="9">
        <v>2</v>
      </c>
      <c r="K156" s="8" t="s">
        <v>36</v>
      </c>
      <c r="L156" s="8" t="s">
        <v>73</v>
      </c>
      <c r="M156" s="8" t="s">
        <v>523</v>
      </c>
      <c r="N156" s="8" t="s">
        <v>524</v>
      </c>
      <c r="O156" s="8" t="s">
        <v>718</v>
      </c>
      <c r="P156" s="8" t="s">
        <v>724</v>
      </c>
      <c r="Q156" s="8" t="s">
        <v>725</v>
      </c>
      <c r="R156" s="8" t="s">
        <v>726</v>
      </c>
      <c r="S156" s="8" t="s">
        <v>727</v>
      </c>
      <c r="T156" s="8">
        <v>100</v>
      </c>
      <c r="U156" s="8" t="s">
        <v>129</v>
      </c>
      <c r="V156" s="8"/>
      <c r="W156" s="8" t="s">
        <v>82</v>
      </c>
      <c r="X156" s="8" t="s">
        <v>31</v>
      </c>
      <c r="Y156" s="8" t="s">
        <v>46</v>
      </c>
      <c r="Z156" s="8"/>
      <c r="AA156" s="8"/>
      <c r="AB156" s="8" t="s">
        <v>47</v>
      </c>
    </row>
    <row r="157" spans="2:29" ht="123.75" customHeight="1">
      <c r="B157" s="34">
        <v>152</v>
      </c>
      <c r="C157" s="35" t="s">
        <v>96</v>
      </c>
      <c r="D157" s="36" t="s">
        <v>32</v>
      </c>
      <c r="E157" s="36" t="s">
        <v>33</v>
      </c>
      <c r="F157" s="35" t="s">
        <v>34</v>
      </c>
      <c r="G157" s="36">
        <v>2016</v>
      </c>
      <c r="H157" s="35">
        <v>65</v>
      </c>
      <c r="I157" s="36" t="s">
        <v>717</v>
      </c>
      <c r="J157" s="36">
        <v>1</v>
      </c>
      <c r="K157" s="35" t="s">
        <v>36</v>
      </c>
      <c r="L157" s="35" t="s">
        <v>73</v>
      </c>
      <c r="M157" s="35" t="s">
        <v>523</v>
      </c>
      <c r="N157" s="35" t="s">
        <v>524</v>
      </c>
      <c r="O157" s="35" t="s">
        <v>728</v>
      </c>
      <c r="P157" s="35" t="s">
        <v>729</v>
      </c>
      <c r="Q157" s="35" t="s">
        <v>711</v>
      </c>
      <c r="R157" s="35" t="s">
        <v>712</v>
      </c>
      <c r="S157" s="35" t="s">
        <v>712</v>
      </c>
      <c r="T157" s="35">
        <v>1</v>
      </c>
      <c r="U157" s="35" t="s">
        <v>1485</v>
      </c>
      <c r="V157" s="35"/>
      <c r="W157" s="35" t="s">
        <v>103</v>
      </c>
      <c r="X157" s="35" t="s">
        <v>606</v>
      </c>
      <c r="Y157" s="37">
        <v>100</v>
      </c>
      <c r="Z157" s="35" t="s">
        <v>2238</v>
      </c>
      <c r="AA157" s="38" t="s">
        <v>2324</v>
      </c>
      <c r="AB157" s="35" t="s">
        <v>91</v>
      </c>
    </row>
    <row r="158" spans="2:29" s="4" customFormat="1" ht="16.5" hidden="1" customHeight="1">
      <c r="B158" s="7">
        <v>153</v>
      </c>
      <c r="C158" s="8" t="s">
        <v>31</v>
      </c>
      <c r="D158" s="9" t="s">
        <v>32</v>
      </c>
      <c r="E158" s="9" t="s">
        <v>33</v>
      </c>
      <c r="F158" s="8" t="s">
        <v>34</v>
      </c>
      <c r="G158" s="9">
        <v>2014</v>
      </c>
      <c r="H158" s="8">
        <v>811</v>
      </c>
      <c r="I158" s="9" t="s">
        <v>717</v>
      </c>
      <c r="J158" s="9">
        <v>1</v>
      </c>
      <c r="K158" s="8" t="s">
        <v>36</v>
      </c>
      <c r="L158" s="8" t="s">
        <v>73</v>
      </c>
      <c r="M158" s="8" t="s">
        <v>523</v>
      </c>
      <c r="N158" s="8" t="s">
        <v>524</v>
      </c>
      <c r="O158" s="8" t="s">
        <v>730</v>
      </c>
      <c r="P158" s="8" t="s">
        <v>40</v>
      </c>
      <c r="Q158" s="8" t="s">
        <v>731</v>
      </c>
      <c r="R158" s="8" t="s">
        <v>732</v>
      </c>
      <c r="S158" s="8" t="s">
        <v>732</v>
      </c>
      <c r="T158" s="8">
        <v>100</v>
      </c>
      <c r="U158" s="8" t="s">
        <v>733</v>
      </c>
      <c r="V158" s="8"/>
      <c r="W158" s="8" t="s">
        <v>142</v>
      </c>
      <c r="X158" s="8" t="s">
        <v>530</v>
      </c>
      <c r="Y158" s="8" t="s">
        <v>46</v>
      </c>
      <c r="Z158" s="8"/>
      <c r="AA158" s="8"/>
      <c r="AB158" s="8" t="s">
        <v>47</v>
      </c>
    </row>
    <row r="159" spans="2:29" s="4" customFormat="1" ht="16.5" hidden="1" customHeight="1">
      <c r="B159" s="7">
        <v>154</v>
      </c>
      <c r="C159" s="8" t="s">
        <v>31</v>
      </c>
      <c r="D159" s="9" t="s">
        <v>32</v>
      </c>
      <c r="E159" s="9" t="s">
        <v>33</v>
      </c>
      <c r="F159" s="8" t="s">
        <v>34</v>
      </c>
      <c r="G159" s="9">
        <v>2014</v>
      </c>
      <c r="H159" s="8">
        <v>811</v>
      </c>
      <c r="I159" s="9" t="s">
        <v>734</v>
      </c>
      <c r="J159" s="9">
        <v>1</v>
      </c>
      <c r="K159" s="8" t="s">
        <v>36</v>
      </c>
      <c r="L159" s="8" t="s">
        <v>73</v>
      </c>
      <c r="M159" s="8" t="s">
        <v>523</v>
      </c>
      <c r="N159" s="8" t="s">
        <v>524</v>
      </c>
      <c r="O159" s="8" t="s">
        <v>735</v>
      </c>
      <c r="P159" s="8" t="s">
        <v>40</v>
      </c>
      <c r="Q159" s="8" t="s">
        <v>736</v>
      </c>
      <c r="R159" s="8" t="s">
        <v>737</v>
      </c>
      <c r="S159" s="8" t="s">
        <v>737</v>
      </c>
      <c r="T159" s="8">
        <v>100</v>
      </c>
      <c r="U159" s="8" t="s">
        <v>738</v>
      </c>
      <c r="V159" s="8"/>
      <c r="W159" s="8" t="s">
        <v>142</v>
      </c>
      <c r="X159" s="8" t="s">
        <v>530</v>
      </c>
      <c r="Y159" s="8" t="s">
        <v>46</v>
      </c>
      <c r="Z159" s="8"/>
      <c r="AA159" s="8"/>
      <c r="AB159" s="8" t="s">
        <v>47</v>
      </c>
    </row>
    <row r="160" spans="2:29" ht="123.75" customHeight="1">
      <c r="B160" s="34">
        <v>155</v>
      </c>
      <c r="C160" s="35" t="s">
        <v>83</v>
      </c>
      <c r="D160" s="36" t="s">
        <v>32</v>
      </c>
      <c r="E160" s="36" t="s">
        <v>33</v>
      </c>
      <c r="F160" s="35" t="s">
        <v>34</v>
      </c>
      <c r="G160" s="36">
        <v>2017</v>
      </c>
      <c r="H160" s="35">
        <v>48</v>
      </c>
      <c r="I160" s="36" t="s">
        <v>734</v>
      </c>
      <c r="J160" s="36">
        <v>1</v>
      </c>
      <c r="K160" s="35" t="s">
        <v>36</v>
      </c>
      <c r="L160" s="35" t="s">
        <v>73</v>
      </c>
      <c r="M160" s="35" t="s">
        <v>523</v>
      </c>
      <c r="N160" s="35" t="s">
        <v>524</v>
      </c>
      <c r="O160" s="35" t="s">
        <v>739</v>
      </c>
      <c r="P160" s="35" t="s">
        <v>740</v>
      </c>
      <c r="Q160" s="35" t="s">
        <v>576</v>
      </c>
      <c r="R160" s="35" t="s">
        <v>577</v>
      </c>
      <c r="S160" s="35" t="s">
        <v>578</v>
      </c>
      <c r="T160" s="35">
        <v>1</v>
      </c>
      <c r="U160" s="35" t="s">
        <v>393</v>
      </c>
      <c r="V160" s="35"/>
      <c r="W160" s="35" t="s">
        <v>89</v>
      </c>
      <c r="X160" s="35" t="s">
        <v>159</v>
      </c>
      <c r="Y160" s="37">
        <v>75</v>
      </c>
      <c r="Z160" s="35" t="s">
        <v>2207</v>
      </c>
      <c r="AA160" s="38" t="s">
        <v>2324</v>
      </c>
      <c r="AB160" s="35" t="s">
        <v>91</v>
      </c>
    </row>
    <row r="161" spans="2:29" s="4" customFormat="1" ht="16.5" hidden="1" customHeight="1">
      <c r="B161" s="7">
        <v>156</v>
      </c>
      <c r="C161" s="8" t="s">
        <v>31</v>
      </c>
      <c r="D161" s="9" t="s">
        <v>32</v>
      </c>
      <c r="E161" s="9" t="s">
        <v>33</v>
      </c>
      <c r="F161" s="8" t="s">
        <v>34</v>
      </c>
      <c r="G161" s="9">
        <v>2015</v>
      </c>
      <c r="H161" s="8">
        <v>63</v>
      </c>
      <c r="I161" s="9" t="s">
        <v>734</v>
      </c>
      <c r="J161" s="9">
        <v>1</v>
      </c>
      <c r="K161" s="8" t="s">
        <v>36</v>
      </c>
      <c r="L161" s="8" t="s">
        <v>73</v>
      </c>
      <c r="M161" s="8" t="s">
        <v>523</v>
      </c>
      <c r="N161" s="8" t="s">
        <v>524</v>
      </c>
      <c r="O161" s="8" t="s">
        <v>741</v>
      </c>
      <c r="P161" s="8" t="s">
        <v>742</v>
      </c>
      <c r="Q161" s="8" t="s">
        <v>743</v>
      </c>
      <c r="R161" s="8" t="s">
        <v>744</v>
      </c>
      <c r="S161" s="8" t="s">
        <v>744</v>
      </c>
      <c r="T161" s="8">
        <v>100</v>
      </c>
      <c r="U161" s="8" t="s">
        <v>129</v>
      </c>
      <c r="V161" s="8"/>
      <c r="W161" s="8" t="s">
        <v>82</v>
      </c>
      <c r="X161" s="8" t="s">
        <v>31</v>
      </c>
      <c r="Y161" s="8" t="s">
        <v>46</v>
      </c>
      <c r="Z161" s="8"/>
      <c r="AA161" s="8"/>
      <c r="AB161" s="8" t="s">
        <v>47</v>
      </c>
    </row>
    <row r="162" spans="2:29" s="4" customFormat="1" ht="16.5" hidden="1" customHeight="1">
      <c r="B162" s="7">
        <v>157</v>
      </c>
      <c r="C162" s="8" t="s">
        <v>31</v>
      </c>
      <c r="D162" s="9" t="s">
        <v>32</v>
      </c>
      <c r="E162" s="9" t="s">
        <v>33</v>
      </c>
      <c r="F162" s="8" t="s">
        <v>34</v>
      </c>
      <c r="G162" s="9">
        <v>2015</v>
      </c>
      <c r="H162" s="8">
        <v>63</v>
      </c>
      <c r="I162" s="9" t="s">
        <v>745</v>
      </c>
      <c r="J162" s="9">
        <v>1</v>
      </c>
      <c r="K162" s="8" t="s">
        <v>36</v>
      </c>
      <c r="L162" s="8" t="s">
        <v>73</v>
      </c>
      <c r="M162" s="8" t="s">
        <v>523</v>
      </c>
      <c r="N162" s="8" t="s">
        <v>524</v>
      </c>
      <c r="O162" s="8" t="s">
        <v>746</v>
      </c>
      <c r="P162" s="8" t="s">
        <v>747</v>
      </c>
      <c r="Q162" s="8" t="s">
        <v>748</v>
      </c>
      <c r="R162" s="8" t="s">
        <v>749</v>
      </c>
      <c r="S162" s="8" t="s">
        <v>749</v>
      </c>
      <c r="T162" s="8">
        <v>100</v>
      </c>
      <c r="U162" s="8" t="s">
        <v>129</v>
      </c>
      <c r="V162" s="8"/>
      <c r="W162" s="8" t="s">
        <v>82</v>
      </c>
      <c r="X162" s="8" t="s">
        <v>31</v>
      </c>
      <c r="Y162" s="8" t="s">
        <v>46</v>
      </c>
      <c r="Z162" s="8"/>
      <c r="AA162" s="8"/>
      <c r="AB162" s="8" t="s">
        <v>47</v>
      </c>
    </row>
    <row r="163" spans="2:29" ht="123.75" customHeight="1">
      <c r="B163" s="34">
        <v>158</v>
      </c>
      <c r="C163" s="35" t="s">
        <v>83</v>
      </c>
      <c r="D163" s="36" t="s">
        <v>32</v>
      </c>
      <c r="E163" s="36" t="s">
        <v>33</v>
      </c>
      <c r="F163" s="35" t="s">
        <v>34</v>
      </c>
      <c r="G163" s="36">
        <v>2017</v>
      </c>
      <c r="H163" s="35">
        <v>48</v>
      </c>
      <c r="I163" s="36" t="s">
        <v>745</v>
      </c>
      <c r="J163" s="36">
        <v>1</v>
      </c>
      <c r="K163" s="35" t="s">
        <v>36</v>
      </c>
      <c r="L163" s="35" t="s">
        <v>73</v>
      </c>
      <c r="M163" s="35" t="s">
        <v>523</v>
      </c>
      <c r="N163" s="35" t="s">
        <v>524</v>
      </c>
      <c r="O163" s="35" t="s">
        <v>750</v>
      </c>
      <c r="P163" s="35" t="s">
        <v>751</v>
      </c>
      <c r="Q163" s="35" t="s">
        <v>645</v>
      </c>
      <c r="R163" s="35" t="s">
        <v>646</v>
      </c>
      <c r="S163" s="35" t="s">
        <v>647</v>
      </c>
      <c r="T163" s="35">
        <v>1</v>
      </c>
      <c r="U163" s="35" t="s">
        <v>393</v>
      </c>
      <c r="V163" s="35"/>
      <c r="W163" s="35" t="s">
        <v>89</v>
      </c>
      <c r="X163" s="35" t="s">
        <v>159</v>
      </c>
      <c r="Y163" s="37">
        <v>75</v>
      </c>
      <c r="Z163" s="35" t="s">
        <v>2214</v>
      </c>
      <c r="AA163" s="38" t="s">
        <v>2324</v>
      </c>
      <c r="AB163" s="35" t="s">
        <v>91</v>
      </c>
    </row>
    <row r="164" spans="2:29" ht="123.75" customHeight="1">
      <c r="B164" s="34">
        <v>159</v>
      </c>
      <c r="C164" s="35" t="s">
        <v>83</v>
      </c>
      <c r="D164" s="36" t="s">
        <v>32</v>
      </c>
      <c r="E164" s="36" t="s">
        <v>33</v>
      </c>
      <c r="F164" s="35" t="s">
        <v>34</v>
      </c>
      <c r="G164" s="36">
        <v>2017</v>
      </c>
      <c r="H164" s="35">
        <v>48</v>
      </c>
      <c r="I164" s="36" t="s">
        <v>745</v>
      </c>
      <c r="J164" s="36">
        <v>2</v>
      </c>
      <c r="K164" s="35" t="s">
        <v>36</v>
      </c>
      <c r="L164" s="35" t="s">
        <v>73</v>
      </c>
      <c r="M164" s="35" t="s">
        <v>523</v>
      </c>
      <c r="N164" s="35" t="s">
        <v>524</v>
      </c>
      <c r="O164" s="35" t="s">
        <v>750</v>
      </c>
      <c r="P164" s="35" t="s">
        <v>751</v>
      </c>
      <c r="Q164" s="35" t="s">
        <v>648</v>
      </c>
      <c r="R164" s="35" t="s">
        <v>649</v>
      </c>
      <c r="S164" s="35" t="s">
        <v>647</v>
      </c>
      <c r="T164" s="35">
        <v>1</v>
      </c>
      <c r="U164" s="35" t="s">
        <v>393</v>
      </c>
      <c r="V164" s="35"/>
      <c r="W164" s="35" t="s">
        <v>89</v>
      </c>
      <c r="X164" s="35" t="s">
        <v>159</v>
      </c>
      <c r="Y164" s="37">
        <v>75</v>
      </c>
      <c r="Z164" s="35" t="s">
        <v>2211</v>
      </c>
      <c r="AA164" s="38" t="s">
        <v>2324</v>
      </c>
      <c r="AB164" s="35" t="s">
        <v>91</v>
      </c>
    </row>
    <row r="165" spans="2:29" ht="123.75" customHeight="1">
      <c r="B165" s="34">
        <v>160</v>
      </c>
      <c r="C165" s="35" t="s">
        <v>83</v>
      </c>
      <c r="D165" s="36" t="s">
        <v>32</v>
      </c>
      <c r="E165" s="36" t="s">
        <v>33</v>
      </c>
      <c r="F165" s="35" t="s">
        <v>34</v>
      </c>
      <c r="G165" s="36">
        <v>2017</v>
      </c>
      <c r="H165" s="35">
        <v>48</v>
      </c>
      <c r="I165" s="36" t="s">
        <v>745</v>
      </c>
      <c r="J165" s="36">
        <v>3</v>
      </c>
      <c r="K165" s="35" t="s">
        <v>36</v>
      </c>
      <c r="L165" s="35" t="s">
        <v>73</v>
      </c>
      <c r="M165" s="35" t="s">
        <v>523</v>
      </c>
      <c r="N165" s="35" t="s">
        <v>524</v>
      </c>
      <c r="O165" s="35" t="s">
        <v>750</v>
      </c>
      <c r="P165" s="35" t="s">
        <v>751</v>
      </c>
      <c r="Q165" s="35" t="s">
        <v>650</v>
      </c>
      <c r="R165" s="35" t="s">
        <v>651</v>
      </c>
      <c r="S165" s="35" t="s">
        <v>552</v>
      </c>
      <c r="T165" s="35">
        <v>1</v>
      </c>
      <c r="U165" s="35" t="s">
        <v>393</v>
      </c>
      <c r="V165" s="35"/>
      <c r="W165" s="35" t="s">
        <v>89</v>
      </c>
      <c r="X165" s="35" t="s">
        <v>159</v>
      </c>
      <c r="Y165" s="37">
        <v>75</v>
      </c>
      <c r="Z165" s="35" t="s">
        <v>2212</v>
      </c>
      <c r="AA165" s="38" t="s">
        <v>2324</v>
      </c>
      <c r="AB165" s="35" t="s">
        <v>91</v>
      </c>
    </row>
    <row r="166" spans="2:29" s="4" customFormat="1" ht="16.5" hidden="1" customHeight="1">
      <c r="B166" s="7">
        <v>161</v>
      </c>
      <c r="C166" s="8" t="s">
        <v>31</v>
      </c>
      <c r="D166" s="9" t="s">
        <v>32</v>
      </c>
      <c r="E166" s="9" t="s">
        <v>33</v>
      </c>
      <c r="F166" s="8" t="s">
        <v>34</v>
      </c>
      <c r="G166" s="9">
        <v>2015</v>
      </c>
      <c r="H166" s="8">
        <v>63</v>
      </c>
      <c r="I166" s="9" t="s">
        <v>752</v>
      </c>
      <c r="J166" s="9">
        <v>1</v>
      </c>
      <c r="K166" s="8" t="s">
        <v>36</v>
      </c>
      <c r="L166" s="8" t="s">
        <v>73</v>
      </c>
      <c r="M166" s="8" t="s">
        <v>523</v>
      </c>
      <c r="N166" s="8" t="s">
        <v>524</v>
      </c>
      <c r="O166" s="8" t="s">
        <v>753</v>
      </c>
      <c r="P166" s="8" t="s">
        <v>754</v>
      </c>
      <c r="Q166" s="8" t="s">
        <v>755</v>
      </c>
      <c r="R166" s="8" t="s">
        <v>756</v>
      </c>
      <c r="S166" s="8" t="s">
        <v>756</v>
      </c>
      <c r="T166" s="8">
        <v>100</v>
      </c>
      <c r="U166" s="8" t="s">
        <v>129</v>
      </c>
      <c r="V166" s="8"/>
      <c r="W166" s="8" t="s">
        <v>82</v>
      </c>
      <c r="X166" s="8" t="s">
        <v>31</v>
      </c>
      <c r="Y166" s="8" t="s">
        <v>46</v>
      </c>
      <c r="Z166" s="8"/>
      <c r="AA166" s="8"/>
      <c r="AB166" s="8" t="s">
        <v>47</v>
      </c>
    </row>
    <row r="167" spans="2:29" s="4" customFormat="1" ht="16.5" hidden="1" customHeight="1">
      <c r="B167" s="7">
        <v>162</v>
      </c>
      <c r="C167" s="8" t="s">
        <v>31</v>
      </c>
      <c r="D167" s="9" t="s">
        <v>32</v>
      </c>
      <c r="E167" s="9" t="s">
        <v>33</v>
      </c>
      <c r="F167" s="8" t="s">
        <v>34</v>
      </c>
      <c r="G167" s="9">
        <v>2015</v>
      </c>
      <c r="H167" s="8">
        <v>63</v>
      </c>
      <c r="I167" s="9" t="s">
        <v>757</v>
      </c>
      <c r="J167" s="9">
        <v>1</v>
      </c>
      <c r="K167" s="8" t="s">
        <v>36</v>
      </c>
      <c r="L167" s="8" t="s">
        <v>73</v>
      </c>
      <c r="M167" s="8" t="s">
        <v>523</v>
      </c>
      <c r="N167" s="8" t="s">
        <v>524</v>
      </c>
      <c r="O167" s="8" t="s">
        <v>758</v>
      </c>
      <c r="P167" s="8" t="s">
        <v>759</v>
      </c>
      <c r="Q167" s="8" t="s">
        <v>760</v>
      </c>
      <c r="R167" s="8" t="s">
        <v>761</v>
      </c>
      <c r="S167" s="8" t="s">
        <v>762</v>
      </c>
      <c r="T167" s="8">
        <v>100</v>
      </c>
      <c r="U167" s="8" t="s">
        <v>763</v>
      </c>
      <c r="V167" s="8"/>
      <c r="W167" s="8" t="s">
        <v>590</v>
      </c>
      <c r="X167" s="8" t="s">
        <v>764</v>
      </c>
      <c r="Y167" s="8" t="s">
        <v>46</v>
      </c>
      <c r="Z167" s="8"/>
      <c r="AA167" s="8"/>
      <c r="AB167" s="8" t="s">
        <v>47</v>
      </c>
    </row>
    <row r="168" spans="2:29" s="4" customFormat="1" ht="16.5" hidden="1" customHeight="1">
      <c r="B168" s="7">
        <v>163</v>
      </c>
      <c r="C168" s="8" t="s">
        <v>31</v>
      </c>
      <c r="D168" s="9" t="s">
        <v>32</v>
      </c>
      <c r="E168" s="9" t="s">
        <v>33</v>
      </c>
      <c r="F168" s="8" t="s">
        <v>34</v>
      </c>
      <c r="G168" s="9">
        <v>2014</v>
      </c>
      <c r="H168" s="8">
        <v>811</v>
      </c>
      <c r="I168" s="9" t="s">
        <v>757</v>
      </c>
      <c r="J168" s="9">
        <v>1</v>
      </c>
      <c r="K168" s="8" t="s">
        <v>36</v>
      </c>
      <c r="L168" s="8" t="s">
        <v>73</v>
      </c>
      <c r="M168" s="8" t="s">
        <v>523</v>
      </c>
      <c r="N168" s="8" t="s">
        <v>524</v>
      </c>
      <c r="O168" s="8" t="s">
        <v>765</v>
      </c>
      <c r="P168" s="8" t="s">
        <v>40</v>
      </c>
      <c r="Q168" s="8" t="s">
        <v>766</v>
      </c>
      <c r="R168" s="8" t="s">
        <v>767</v>
      </c>
      <c r="S168" s="8" t="s">
        <v>767</v>
      </c>
      <c r="T168" s="8">
        <v>100</v>
      </c>
      <c r="U168" s="8" t="s">
        <v>52</v>
      </c>
      <c r="V168" s="8"/>
      <c r="W168" s="8" t="s">
        <v>142</v>
      </c>
      <c r="X168" s="8" t="s">
        <v>530</v>
      </c>
      <c r="Y168" s="8" t="s">
        <v>46</v>
      </c>
      <c r="Z168" s="8"/>
      <c r="AA168" s="8"/>
      <c r="AB168" s="8" t="s">
        <v>47</v>
      </c>
    </row>
    <row r="169" spans="2:29" s="4" customFormat="1" ht="16.5" hidden="1" customHeight="1">
      <c r="B169" s="7">
        <v>164</v>
      </c>
      <c r="C169" s="8" t="s">
        <v>31</v>
      </c>
      <c r="D169" s="9" t="s">
        <v>32</v>
      </c>
      <c r="E169" s="9" t="s">
        <v>33</v>
      </c>
      <c r="F169" s="8" t="s">
        <v>34</v>
      </c>
      <c r="G169" s="9">
        <v>2014</v>
      </c>
      <c r="H169" s="8">
        <v>811</v>
      </c>
      <c r="I169" s="9" t="s">
        <v>768</v>
      </c>
      <c r="J169" s="9">
        <v>1</v>
      </c>
      <c r="K169" s="8" t="s">
        <v>36</v>
      </c>
      <c r="L169" s="8" t="s">
        <v>73</v>
      </c>
      <c r="M169" s="8" t="s">
        <v>523</v>
      </c>
      <c r="N169" s="8" t="s">
        <v>524</v>
      </c>
      <c r="O169" s="8" t="s">
        <v>769</v>
      </c>
      <c r="P169" s="8" t="s">
        <v>40</v>
      </c>
      <c r="Q169" s="8" t="s">
        <v>770</v>
      </c>
      <c r="R169" s="8" t="s">
        <v>771</v>
      </c>
      <c r="S169" s="8" t="s">
        <v>771</v>
      </c>
      <c r="T169" s="8">
        <v>100</v>
      </c>
      <c r="U169" s="8" t="s">
        <v>52</v>
      </c>
      <c r="V169" s="8"/>
      <c r="W169" s="8" t="s">
        <v>142</v>
      </c>
      <c r="X169" s="8" t="s">
        <v>530</v>
      </c>
      <c r="Y169" s="8" t="s">
        <v>46</v>
      </c>
      <c r="Z169" s="8"/>
      <c r="AA169" s="8"/>
      <c r="AB169" s="8" t="s">
        <v>47</v>
      </c>
    </row>
    <row r="170" spans="2:29" s="29" customFormat="1" ht="18.75" hidden="1" customHeight="1">
      <c r="B170" s="24">
        <v>165</v>
      </c>
      <c r="C170" s="25" t="s">
        <v>31</v>
      </c>
      <c r="D170" s="26" t="s">
        <v>32</v>
      </c>
      <c r="E170" s="26" t="s">
        <v>33</v>
      </c>
      <c r="F170" s="25" t="s">
        <v>34</v>
      </c>
      <c r="G170" s="26">
        <v>2015</v>
      </c>
      <c r="H170" s="25">
        <v>63</v>
      </c>
      <c r="I170" s="26" t="s">
        <v>768</v>
      </c>
      <c r="J170" s="26">
        <v>1</v>
      </c>
      <c r="K170" s="25" t="s">
        <v>36</v>
      </c>
      <c r="L170" s="25" t="s">
        <v>73</v>
      </c>
      <c r="M170" s="25" t="s">
        <v>523</v>
      </c>
      <c r="N170" s="25" t="s">
        <v>524</v>
      </c>
      <c r="O170" s="25" t="s">
        <v>772</v>
      </c>
      <c r="P170" s="25" t="s">
        <v>773</v>
      </c>
      <c r="Q170" s="25" t="s">
        <v>774</v>
      </c>
      <c r="R170" s="25" t="s">
        <v>775</v>
      </c>
      <c r="S170" s="25" t="s">
        <v>775</v>
      </c>
      <c r="T170" s="25">
        <v>100</v>
      </c>
      <c r="U170" s="25" t="s">
        <v>776</v>
      </c>
      <c r="V170" s="25"/>
      <c r="W170" s="25" t="s">
        <v>590</v>
      </c>
      <c r="X170" s="25" t="s">
        <v>31</v>
      </c>
      <c r="Y170" s="27">
        <v>100</v>
      </c>
      <c r="Z170" s="25" t="s">
        <v>2233</v>
      </c>
      <c r="AA170" s="28" t="s">
        <v>2349</v>
      </c>
      <c r="AB170" s="25" t="s">
        <v>47</v>
      </c>
      <c r="AC170" s="29" t="s">
        <v>2356</v>
      </c>
    </row>
    <row r="171" spans="2:29" s="4" customFormat="1" ht="16.5" hidden="1" customHeight="1">
      <c r="B171" s="7">
        <v>166</v>
      </c>
      <c r="C171" s="8" t="s">
        <v>31</v>
      </c>
      <c r="D171" s="9" t="s">
        <v>32</v>
      </c>
      <c r="E171" s="9" t="s">
        <v>33</v>
      </c>
      <c r="F171" s="8" t="s">
        <v>34</v>
      </c>
      <c r="G171" s="9">
        <v>2015</v>
      </c>
      <c r="H171" s="8">
        <v>63</v>
      </c>
      <c r="I171" s="9" t="s">
        <v>777</v>
      </c>
      <c r="J171" s="9">
        <v>1</v>
      </c>
      <c r="K171" s="8" t="s">
        <v>36</v>
      </c>
      <c r="L171" s="8" t="s">
        <v>73</v>
      </c>
      <c r="M171" s="8" t="s">
        <v>523</v>
      </c>
      <c r="N171" s="8" t="s">
        <v>524</v>
      </c>
      <c r="O171" s="8" t="s">
        <v>778</v>
      </c>
      <c r="P171" s="8" t="s">
        <v>779</v>
      </c>
      <c r="Q171" s="8" t="s">
        <v>780</v>
      </c>
      <c r="R171" s="8" t="s">
        <v>529</v>
      </c>
      <c r="S171" s="8" t="s">
        <v>529</v>
      </c>
      <c r="T171" s="8">
        <v>100</v>
      </c>
      <c r="U171" s="8" t="s">
        <v>781</v>
      </c>
      <c r="V171" s="8"/>
      <c r="W171" s="8" t="s">
        <v>590</v>
      </c>
      <c r="X171" s="8" t="s">
        <v>31</v>
      </c>
      <c r="Y171" s="8" t="s">
        <v>46</v>
      </c>
      <c r="Z171" s="8"/>
      <c r="AA171" s="8"/>
      <c r="AB171" s="8" t="s">
        <v>47</v>
      </c>
    </row>
    <row r="172" spans="2:29" s="4" customFormat="1" ht="16.5" hidden="1" customHeight="1">
      <c r="B172" s="7">
        <v>167</v>
      </c>
      <c r="C172" s="8" t="s">
        <v>31</v>
      </c>
      <c r="D172" s="9" t="s">
        <v>32</v>
      </c>
      <c r="E172" s="9" t="s">
        <v>33</v>
      </c>
      <c r="F172" s="8" t="s">
        <v>34</v>
      </c>
      <c r="G172" s="9">
        <v>2015</v>
      </c>
      <c r="H172" s="8">
        <v>63</v>
      </c>
      <c r="I172" s="9" t="s">
        <v>777</v>
      </c>
      <c r="J172" s="9">
        <v>2</v>
      </c>
      <c r="K172" s="8" t="s">
        <v>36</v>
      </c>
      <c r="L172" s="8" t="s">
        <v>73</v>
      </c>
      <c r="M172" s="8" t="s">
        <v>523</v>
      </c>
      <c r="N172" s="8" t="s">
        <v>524</v>
      </c>
      <c r="O172" s="8" t="s">
        <v>778</v>
      </c>
      <c r="P172" s="8" t="s">
        <v>779</v>
      </c>
      <c r="Q172" s="8" t="s">
        <v>782</v>
      </c>
      <c r="R172" s="8" t="s">
        <v>783</v>
      </c>
      <c r="S172" s="8" t="s">
        <v>784</v>
      </c>
      <c r="T172" s="8">
        <v>100</v>
      </c>
      <c r="U172" s="8" t="s">
        <v>785</v>
      </c>
      <c r="V172" s="8"/>
      <c r="W172" s="8" t="s">
        <v>590</v>
      </c>
      <c r="X172" s="8" t="s">
        <v>31</v>
      </c>
      <c r="Y172" s="8" t="s">
        <v>46</v>
      </c>
      <c r="Z172" s="8"/>
      <c r="AA172" s="8"/>
      <c r="AB172" s="8" t="s">
        <v>47</v>
      </c>
    </row>
    <row r="173" spans="2:29" s="4" customFormat="1" ht="16.5" hidden="1" customHeight="1">
      <c r="B173" s="7">
        <v>168</v>
      </c>
      <c r="C173" s="8" t="s">
        <v>31</v>
      </c>
      <c r="D173" s="9" t="s">
        <v>32</v>
      </c>
      <c r="E173" s="9" t="s">
        <v>33</v>
      </c>
      <c r="F173" s="8" t="s">
        <v>34</v>
      </c>
      <c r="G173" s="9">
        <v>2015</v>
      </c>
      <c r="H173" s="8">
        <v>63</v>
      </c>
      <c r="I173" s="9" t="s">
        <v>777</v>
      </c>
      <c r="J173" s="9">
        <v>3</v>
      </c>
      <c r="K173" s="8" t="s">
        <v>36</v>
      </c>
      <c r="L173" s="8" t="s">
        <v>73</v>
      </c>
      <c r="M173" s="8" t="s">
        <v>523</v>
      </c>
      <c r="N173" s="8" t="s">
        <v>524</v>
      </c>
      <c r="O173" s="8" t="s">
        <v>778</v>
      </c>
      <c r="P173" s="8" t="s">
        <v>779</v>
      </c>
      <c r="Q173" s="8" t="s">
        <v>786</v>
      </c>
      <c r="R173" s="8" t="s">
        <v>787</v>
      </c>
      <c r="S173" s="8" t="s">
        <v>788</v>
      </c>
      <c r="T173" s="8">
        <v>100</v>
      </c>
      <c r="U173" s="8" t="s">
        <v>763</v>
      </c>
      <c r="V173" s="8"/>
      <c r="W173" s="8" t="s">
        <v>590</v>
      </c>
      <c r="X173" s="8" t="s">
        <v>31</v>
      </c>
      <c r="Y173" s="8" t="s">
        <v>46</v>
      </c>
      <c r="Z173" s="8"/>
      <c r="AA173" s="8"/>
      <c r="AB173" s="8" t="s">
        <v>47</v>
      </c>
    </row>
    <row r="174" spans="2:29" s="4" customFormat="1" ht="16.5" hidden="1" customHeight="1">
      <c r="B174" s="7">
        <v>169</v>
      </c>
      <c r="C174" s="8" t="s">
        <v>31</v>
      </c>
      <c r="D174" s="9" t="s">
        <v>32</v>
      </c>
      <c r="E174" s="9" t="s">
        <v>33</v>
      </c>
      <c r="F174" s="8" t="s">
        <v>34</v>
      </c>
      <c r="G174" s="9">
        <v>2015</v>
      </c>
      <c r="H174" s="8">
        <v>63</v>
      </c>
      <c r="I174" s="9" t="s">
        <v>777</v>
      </c>
      <c r="J174" s="9">
        <v>4</v>
      </c>
      <c r="K174" s="8" t="s">
        <v>36</v>
      </c>
      <c r="L174" s="8" t="s">
        <v>73</v>
      </c>
      <c r="M174" s="8" t="s">
        <v>523</v>
      </c>
      <c r="N174" s="8" t="s">
        <v>524</v>
      </c>
      <c r="O174" s="8" t="s">
        <v>778</v>
      </c>
      <c r="P174" s="8" t="s">
        <v>779</v>
      </c>
      <c r="Q174" s="8" t="s">
        <v>789</v>
      </c>
      <c r="R174" s="8" t="s">
        <v>790</v>
      </c>
      <c r="S174" s="8" t="s">
        <v>791</v>
      </c>
      <c r="T174" s="8">
        <v>100</v>
      </c>
      <c r="U174" s="8" t="s">
        <v>792</v>
      </c>
      <c r="V174" s="8"/>
      <c r="W174" s="8" t="s">
        <v>590</v>
      </c>
      <c r="X174" s="8" t="s">
        <v>31</v>
      </c>
      <c r="Y174" s="8" t="s">
        <v>46</v>
      </c>
      <c r="Z174" s="8"/>
      <c r="AA174" s="8"/>
      <c r="AB174" s="8" t="s">
        <v>47</v>
      </c>
    </row>
    <row r="175" spans="2:29" s="4" customFormat="1" ht="16.5" hidden="1" customHeight="1">
      <c r="B175" s="7">
        <v>170</v>
      </c>
      <c r="C175" s="8" t="s">
        <v>31</v>
      </c>
      <c r="D175" s="9" t="s">
        <v>32</v>
      </c>
      <c r="E175" s="9" t="s">
        <v>33</v>
      </c>
      <c r="F175" s="8" t="s">
        <v>34</v>
      </c>
      <c r="G175" s="9">
        <v>2015</v>
      </c>
      <c r="H175" s="8">
        <v>63</v>
      </c>
      <c r="I175" s="9" t="s">
        <v>777</v>
      </c>
      <c r="J175" s="9">
        <v>5</v>
      </c>
      <c r="K175" s="8" t="s">
        <v>36</v>
      </c>
      <c r="L175" s="8" t="s">
        <v>73</v>
      </c>
      <c r="M175" s="8" t="s">
        <v>523</v>
      </c>
      <c r="N175" s="8" t="s">
        <v>524</v>
      </c>
      <c r="O175" s="8" t="s">
        <v>778</v>
      </c>
      <c r="P175" s="8" t="s">
        <v>779</v>
      </c>
      <c r="Q175" s="8" t="s">
        <v>793</v>
      </c>
      <c r="R175" s="8" t="s">
        <v>794</v>
      </c>
      <c r="S175" s="8" t="s">
        <v>795</v>
      </c>
      <c r="T175" s="8">
        <v>100</v>
      </c>
      <c r="U175" s="8" t="s">
        <v>792</v>
      </c>
      <c r="V175" s="8"/>
      <c r="W175" s="8" t="s">
        <v>590</v>
      </c>
      <c r="X175" s="8" t="s">
        <v>31</v>
      </c>
      <c r="Y175" s="8" t="s">
        <v>46</v>
      </c>
      <c r="Z175" s="8"/>
      <c r="AA175" s="8"/>
      <c r="AB175" s="8" t="s">
        <v>47</v>
      </c>
    </row>
    <row r="176" spans="2:29" s="4" customFormat="1" ht="16.5" hidden="1" customHeight="1">
      <c r="B176" s="7">
        <v>171</v>
      </c>
      <c r="C176" s="8" t="s">
        <v>31</v>
      </c>
      <c r="D176" s="9" t="s">
        <v>32</v>
      </c>
      <c r="E176" s="9" t="s">
        <v>33</v>
      </c>
      <c r="F176" s="8" t="s">
        <v>34</v>
      </c>
      <c r="G176" s="9">
        <v>2014</v>
      </c>
      <c r="H176" s="8">
        <v>811</v>
      </c>
      <c r="I176" s="9" t="s">
        <v>777</v>
      </c>
      <c r="J176" s="9">
        <v>1</v>
      </c>
      <c r="K176" s="8" t="s">
        <v>36</v>
      </c>
      <c r="L176" s="8" t="s">
        <v>73</v>
      </c>
      <c r="M176" s="8" t="s">
        <v>523</v>
      </c>
      <c r="N176" s="8" t="s">
        <v>524</v>
      </c>
      <c r="O176" s="8" t="s">
        <v>796</v>
      </c>
      <c r="P176" s="8" t="s">
        <v>40</v>
      </c>
      <c r="Q176" s="8" t="s">
        <v>797</v>
      </c>
      <c r="R176" s="8" t="s">
        <v>798</v>
      </c>
      <c r="S176" s="8" t="s">
        <v>799</v>
      </c>
      <c r="T176" s="8">
        <v>100</v>
      </c>
      <c r="U176" s="8" t="s">
        <v>792</v>
      </c>
      <c r="V176" s="8"/>
      <c r="W176" s="8" t="s">
        <v>118</v>
      </c>
      <c r="X176" s="8" t="s">
        <v>45</v>
      </c>
      <c r="Y176" s="8" t="s">
        <v>46</v>
      </c>
      <c r="Z176" s="8"/>
      <c r="AA176" s="8"/>
      <c r="AB176" s="8" t="s">
        <v>47</v>
      </c>
    </row>
    <row r="177" spans="2:28" s="4" customFormat="1" ht="16.5" hidden="1" customHeight="1">
      <c r="B177" s="7">
        <v>172</v>
      </c>
      <c r="C177" s="8" t="s">
        <v>31</v>
      </c>
      <c r="D177" s="9" t="s">
        <v>32</v>
      </c>
      <c r="E177" s="9" t="s">
        <v>33</v>
      </c>
      <c r="F177" s="8" t="s">
        <v>34</v>
      </c>
      <c r="G177" s="9">
        <v>2015</v>
      </c>
      <c r="H177" s="8">
        <v>63</v>
      </c>
      <c r="I177" s="9" t="s">
        <v>800</v>
      </c>
      <c r="J177" s="9">
        <v>1</v>
      </c>
      <c r="K177" s="8" t="s">
        <v>36</v>
      </c>
      <c r="L177" s="8" t="s">
        <v>73</v>
      </c>
      <c r="M177" s="8" t="s">
        <v>523</v>
      </c>
      <c r="N177" s="8" t="s">
        <v>524</v>
      </c>
      <c r="O177" s="8" t="s">
        <v>801</v>
      </c>
      <c r="P177" s="8" t="s">
        <v>802</v>
      </c>
      <c r="Q177" s="8" t="s">
        <v>803</v>
      </c>
      <c r="R177" s="8" t="s">
        <v>804</v>
      </c>
      <c r="S177" s="8" t="s">
        <v>804</v>
      </c>
      <c r="T177" s="8">
        <v>100</v>
      </c>
      <c r="U177" s="8" t="s">
        <v>781</v>
      </c>
      <c r="V177" s="8"/>
      <c r="W177" s="8" t="s">
        <v>590</v>
      </c>
      <c r="X177" s="8" t="s">
        <v>31</v>
      </c>
      <c r="Y177" s="8" t="s">
        <v>46</v>
      </c>
      <c r="Z177" s="8"/>
      <c r="AA177" s="8"/>
      <c r="AB177" s="8" t="s">
        <v>47</v>
      </c>
    </row>
    <row r="178" spans="2:28" s="4" customFormat="1" ht="16.5" hidden="1" customHeight="1">
      <c r="B178" s="7">
        <v>173</v>
      </c>
      <c r="C178" s="8" t="s">
        <v>31</v>
      </c>
      <c r="D178" s="9" t="s">
        <v>32</v>
      </c>
      <c r="E178" s="9" t="s">
        <v>33</v>
      </c>
      <c r="F178" s="8" t="s">
        <v>34</v>
      </c>
      <c r="G178" s="9">
        <v>2015</v>
      </c>
      <c r="H178" s="8">
        <v>63</v>
      </c>
      <c r="I178" s="9" t="s">
        <v>800</v>
      </c>
      <c r="J178" s="9">
        <v>2</v>
      </c>
      <c r="K178" s="8" t="s">
        <v>36</v>
      </c>
      <c r="L178" s="8" t="s">
        <v>73</v>
      </c>
      <c r="M178" s="8" t="s">
        <v>523</v>
      </c>
      <c r="N178" s="8" t="s">
        <v>524</v>
      </c>
      <c r="O178" s="8" t="s">
        <v>801</v>
      </c>
      <c r="P178" s="8" t="s">
        <v>802</v>
      </c>
      <c r="Q178" s="8" t="s">
        <v>805</v>
      </c>
      <c r="R178" s="8" t="s">
        <v>806</v>
      </c>
      <c r="S178" s="8" t="s">
        <v>806</v>
      </c>
      <c r="T178" s="8">
        <v>100</v>
      </c>
      <c r="U178" s="8" t="s">
        <v>763</v>
      </c>
      <c r="V178" s="8"/>
      <c r="W178" s="8" t="s">
        <v>590</v>
      </c>
      <c r="X178" s="8" t="s">
        <v>31</v>
      </c>
      <c r="Y178" s="8" t="s">
        <v>46</v>
      </c>
      <c r="Z178" s="8"/>
      <c r="AA178" s="8"/>
      <c r="AB178" s="8" t="s">
        <v>47</v>
      </c>
    </row>
    <row r="179" spans="2:28" s="4" customFormat="1" ht="16.5" hidden="1" customHeight="1">
      <c r="B179" s="7">
        <v>174</v>
      </c>
      <c r="C179" s="8" t="s">
        <v>31</v>
      </c>
      <c r="D179" s="9" t="s">
        <v>32</v>
      </c>
      <c r="E179" s="9" t="s">
        <v>33</v>
      </c>
      <c r="F179" s="8" t="s">
        <v>34</v>
      </c>
      <c r="G179" s="9">
        <v>2015</v>
      </c>
      <c r="H179" s="8">
        <v>63</v>
      </c>
      <c r="I179" s="9" t="s">
        <v>800</v>
      </c>
      <c r="J179" s="9">
        <v>3</v>
      </c>
      <c r="K179" s="8" t="s">
        <v>36</v>
      </c>
      <c r="L179" s="8" t="s">
        <v>73</v>
      </c>
      <c r="M179" s="8" t="s">
        <v>523</v>
      </c>
      <c r="N179" s="8" t="s">
        <v>524</v>
      </c>
      <c r="O179" s="8" t="s">
        <v>801</v>
      </c>
      <c r="P179" s="8" t="s">
        <v>802</v>
      </c>
      <c r="Q179" s="8" t="s">
        <v>807</v>
      </c>
      <c r="R179" s="8" t="s">
        <v>808</v>
      </c>
      <c r="S179" s="8" t="s">
        <v>808</v>
      </c>
      <c r="T179" s="8">
        <v>100</v>
      </c>
      <c r="U179" s="8" t="s">
        <v>763</v>
      </c>
      <c r="V179" s="8"/>
      <c r="W179" s="8" t="s">
        <v>590</v>
      </c>
      <c r="X179" s="8" t="s">
        <v>31</v>
      </c>
      <c r="Y179" s="8" t="s">
        <v>46</v>
      </c>
      <c r="Z179" s="8"/>
      <c r="AA179" s="8"/>
      <c r="AB179" s="8" t="s">
        <v>47</v>
      </c>
    </row>
    <row r="180" spans="2:28" s="4" customFormat="1" ht="16.5" hidden="1" customHeight="1">
      <c r="B180" s="7">
        <v>175</v>
      </c>
      <c r="C180" s="8" t="s">
        <v>31</v>
      </c>
      <c r="D180" s="9" t="s">
        <v>32</v>
      </c>
      <c r="E180" s="9" t="s">
        <v>33</v>
      </c>
      <c r="F180" s="8" t="s">
        <v>34</v>
      </c>
      <c r="G180" s="9">
        <v>2014</v>
      </c>
      <c r="H180" s="8">
        <v>811</v>
      </c>
      <c r="I180" s="9" t="s">
        <v>809</v>
      </c>
      <c r="J180" s="9">
        <v>1</v>
      </c>
      <c r="K180" s="8" t="s">
        <v>36</v>
      </c>
      <c r="L180" s="8" t="s">
        <v>73</v>
      </c>
      <c r="M180" s="8" t="s">
        <v>523</v>
      </c>
      <c r="N180" s="8" t="s">
        <v>524</v>
      </c>
      <c r="O180" s="8" t="s">
        <v>810</v>
      </c>
      <c r="P180" s="8" t="s">
        <v>40</v>
      </c>
      <c r="Q180" s="8" t="s">
        <v>811</v>
      </c>
      <c r="R180" s="8" t="s">
        <v>812</v>
      </c>
      <c r="S180" s="8" t="s">
        <v>813</v>
      </c>
      <c r="T180" s="8">
        <v>100</v>
      </c>
      <c r="U180" s="8" t="s">
        <v>141</v>
      </c>
      <c r="V180" s="8"/>
      <c r="W180" s="8" t="s">
        <v>142</v>
      </c>
      <c r="X180" s="8" t="s">
        <v>814</v>
      </c>
      <c r="Y180" s="8" t="s">
        <v>46</v>
      </c>
      <c r="Z180" s="8"/>
      <c r="AA180" s="8"/>
      <c r="AB180" s="8" t="s">
        <v>47</v>
      </c>
    </row>
    <row r="181" spans="2:28" s="4" customFormat="1" ht="16.5" hidden="1" customHeight="1">
      <c r="B181" s="7">
        <v>176</v>
      </c>
      <c r="C181" s="8" t="s">
        <v>31</v>
      </c>
      <c r="D181" s="9" t="s">
        <v>32</v>
      </c>
      <c r="E181" s="9" t="s">
        <v>33</v>
      </c>
      <c r="F181" s="8" t="s">
        <v>34</v>
      </c>
      <c r="G181" s="9">
        <v>2014</v>
      </c>
      <c r="H181" s="8">
        <v>811</v>
      </c>
      <c r="I181" s="9" t="s">
        <v>815</v>
      </c>
      <c r="J181" s="9">
        <v>1</v>
      </c>
      <c r="K181" s="8" t="s">
        <v>36</v>
      </c>
      <c r="L181" s="8" t="s">
        <v>73</v>
      </c>
      <c r="M181" s="8" t="s">
        <v>523</v>
      </c>
      <c r="N181" s="8" t="s">
        <v>524</v>
      </c>
      <c r="O181" s="8" t="s">
        <v>816</v>
      </c>
      <c r="P181" s="8" t="s">
        <v>40</v>
      </c>
      <c r="Q181" s="8" t="s">
        <v>817</v>
      </c>
      <c r="R181" s="8" t="s">
        <v>818</v>
      </c>
      <c r="S181" s="8" t="s">
        <v>819</v>
      </c>
      <c r="T181" s="8">
        <v>100</v>
      </c>
      <c r="U181" s="8" t="s">
        <v>141</v>
      </c>
      <c r="V181" s="8"/>
      <c r="W181" s="8" t="s">
        <v>142</v>
      </c>
      <c r="X181" s="8" t="s">
        <v>45</v>
      </c>
      <c r="Y181" s="8" t="s">
        <v>46</v>
      </c>
      <c r="Z181" s="8"/>
      <c r="AA181" s="8"/>
      <c r="AB181" s="8" t="s">
        <v>47</v>
      </c>
    </row>
    <row r="182" spans="2:28" s="4" customFormat="1" ht="16.5" hidden="1" customHeight="1">
      <c r="B182" s="7">
        <v>177</v>
      </c>
      <c r="C182" s="8" t="s">
        <v>31</v>
      </c>
      <c r="D182" s="9" t="s">
        <v>32</v>
      </c>
      <c r="E182" s="9" t="s">
        <v>33</v>
      </c>
      <c r="F182" s="8" t="s">
        <v>34</v>
      </c>
      <c r="G182" s="9">
        <v>2014</v>
      </c>
      <c r="H182" s="8">
        <v>811</v>
      </c>
      <c r="I182" s="9" t="s">
        <v>820</v>
      </c>
      <c r="J182" s="9">
        <v>1</v>
      </c>
      <c r="K182" s="8" t="s">
        <v>36</v>
      </c>
      <c r="L182" s="8" t="s">
        <v>73</v>
      </c>
      <c r="M182" s="8" t="s">
        <v>523</v>
      </c>
      <c r="N182" s="8" t="s">
        <v>524</v>
      </c>
      <c r="O182" s="8" t="s">
        <v>821</v>
      </c>
      <c r="P182" s="8" t="s">
        <v>40</v>
      </c>
      <c r="Q182" s="8" t="s">
        <v>822</v>
      </c>
      <c r="R182" s="8" t="s">
        <v>823</v>
      </c>
      <c r="S182" s="8" t="s">
        <v>824</v>
      </c>
      <c r="T182" s="8">
        <v>100</v>
      </c>
      <c r="U182" s="8" t="s">
        <v>141</v>
      </c>
      <c r="V182" s="8"/>
      <c r="W182" s="8" t="s">
        <v>142</v>
      </c>
      <c r="X182" s="8" t="s">
        <v>45</v>
      </c>
      <c r="Y182" s="8" t="s">
        <v>46</v>
      </c>
      <c r="Z182" s="8"/>
      <c r="AA182" s="8"/>
      <c r="AB182" s="8" t="s">
        <v>47</v>
      </c>
    </row>
    <row r="183" spans="2:28" s="4" customFormat="1" ht="16.5" hidden="1" customHeight="1">
      <c r="B183" s="7">
        <v>178</v>
      </c>
      <c r="C183" s="8" t="s">
        <v>31</v>
      </c>
      <c r="D183" s="9" t="s">
        <v>32</v>
      </c>
      <c r="E183" s="9" t="s">
        <v>33</v>
      </c>
      <c r="F183" s="8" t="s">
        <v>34</v>
      </c>
      <c r="G183" s="9">
        <v>2014</v>
      </c>
      <c r="H183" s="8">
        <v>811</v>
      </c>
      <c r="I183" s="9" t="s">
        <v>825</v>
      </c>
      <c r="J183" s="9">
        <v>1</v>
      </c>
      <c r="K183" s="8" t="s">
        <v>36</v>
      </c>
      <c r="L183" s="8" t="s">
        <v>73</v>
      </c>
      <c r="M183" s="8" t="s">
        <v>523</v>
      </c>
      <c r="N183" s="8" t="s">
        <v>524</v>
      </c>
      <c r="O183" s="8" t="s">
        <v>826</v>
      </c>
      <c r="P183" s="8" t="s">
        <v>40</v>
      </c>
      <c r="Q183" s="8" t="s">
        <v>827</v>
      </c>
      <c r="R183" s="8" t="s">
        <v>828</v>
      </c>
      <c r="S183" s="8" t="s">
        <v>829</v>
      </c>
      <c r="T183" s="8">
        <v>100</v>
      </c>
      <c r="U183" s="8" t="s">
        <v>141</v>
      </c>
      <c r="V183" s="8"/>
      <c r="W183" s="8" t="s">
        <v>142</v>
      </c>
      <c r="X183" s="8" t="s">
        <v>45</v>
      </c>
      <c r="Y183" s="8" t="s">
        <v>46</v>
      </c>
      <c r="Z183" s="8"/>
      <c r="AA183" s="8"/>
      <c r="AB183" s="8" t="s">
        <v>47</v>
      </c>
    </row>
    <row r="184" spans="2:28" s="4" customFormat="1" ht="16.5" hidden="1" customHeight="1">
      <c r="B184" s="7">
        <v>179</v>
      </c>
      <c r="C184" s="8" t="s">
        <v>31</v>
      </c>
      <c r="D184" s="9" t="s">
        <v>32</v>
      </c>
      <c r="E184" s="9" t="s">
        <v>33</v>
      </c>
      <c r="F184" s="8" t="s">
        <v>34</v>
      </c>
      <c r="G184" s="9">
        <v>2015</v>
      </c>
      <c r="H184" s="8">
        <v>63</v>
      </c>
      <c r="I184" s="9" t="s">
        <v>825</v>
      </c>
      <c r="J184" s="9">
        <v>1</v>
      </c>
      <c r="K184" s="8" t="s">
        <v>36</v>
      </c>
      <c r="L184" s="8" t="s">
        <v>73</v>
      </c>
      <c r="M184" s="8" t="s">
        <v>523</v>
      </c>
      <c r="N184" s="8" t="s">
        <v>524</v>
      </c>
      <c r="O184" s="8" t="s">
        <v>830</v>
      </c>
      <c r="P184" s="8" t="s">
        <v>831</v>
      </c>
      <c r="Q184" s="8" t="s">
        <v>832</v>
      </c>
      <c r="R184" s="8" t="s">
        <v>833</v>
      </c>
      <c r="S184" s="8" t="s">
        <v>833</v>
      </c>
      <c r="T184" s="8">
        <v>100</v>
      </c>
      <c r="U184" s="8" t="s">
        <v>834</v>
      </c>
      <c r="V184" s="8"/>
      <c r="W184" s="8" t="s">
        <v>590</v>
      </c>
      <c r="X184" s="8" t="s">
        <v>148</v>
      </c>
      <c r="Y184" s="8" t="s">
        <v>46</v>
      </c>
      <c r="Z184" s="8"/>
      <c r="AA184" s="8"/>
      <c r="AB184" s="8" t="s">
        <v>47</v>
      </c>
    </row>
    <row r="185" spans="2:28" s="4" customFormat="1" ht="16.5" hidden="1" customHeight="1">
      <c r="B185" s="7">
        <v>180</v>
      </c>
      <c r="C185" s="8" t="s">
        <v>31</v>
      </c>
      <c r="D185" s="9" t="s">
        <v>32</v>
      </c>
      <c r="E185" s="9" t="s">
        <v>33</v>
      </c>
      <c r="F185" s="8" t="s">
        <v>34</v>
      </c>
      <c r="G185" s="9">
        <v>2015</v>
      </c>
      <c r="H185" s="8">
        <v>63</v>
      </c>
      <c r="I185" s="9" t="s">
        <v>835</v>
      </c>
      <c r="J185" s="9">
        <v>1</v>
      </c>
      <c r="K185" s="8" t="s">
        <v>36</v>
      </c>
      <c r="L185" s="8" t="s">
        <v>73</v>
      </c>
      <c r="M185" s="8" t="s">
        <v>523</v>
      </c>
      <c r="N185" s="8" t="s">
        <v>524</v>
      </c>
      <c r="O185" s="8" t="s">
        <v>836</v>
      </c>
      <c r="P185" s="8" t="s">
        <v>837</v>
      </c>
      <c r="Q185" s="8" t="s">
        <v>838</v>
      </c>
      <c r="R185" s="8" t="s">
        <v>839</v>
      </c>
      <c r="S185" s="8" t="s">
        <v>839</v>
      </c>
      <c r="T185" s="8">
        <v>100</v>
      </c>
      <c r="U185" s="8" t="s">
        <v>840</v>
      </c>
      <c r="V185" s="8"/>
      <c r="W185" s="8" t="s">
        <v>590</v>
      </c>
      <c r="X185" s="8" t="s">
        <v>764</v>
      </c>
      <c r="Y185" s="8" t="s">
        <v>46</v>
      </c>
      <c r="Z185" s="8"/>
      <c r="AA185" s="8"/>
      <c r="AB185" s="8" t="s">
        <v>47</v>
      </c>
    </row>
    <row r="186" spans="2:28" s="4" customFormat="1" ht="16.5" hidden="1" customHeight="1">
      <c r="B186" s="7">
        <v>181</v>
      </c>
      <c r="C186" s="8" t="s">
        <v>31</v>
      </c>
      <c r="D186" s="9" t="s">
        <v>32</v>
      </c>
      <c r="E186" s="9" t="s">
        <v>33</v>
      </c>
      <c r="F186" s="8" t="s">
        <v>34</v>
      </c>
      <c r="G186" s="9">
        <v>2015</v>
      </c>
      <c r="H186" s="8">
        <v>63</v>
      </c>
      <c r="I186" s="9" t="s">
        <v>841</v>
      </c>
      <c r="J186" s="9">
        <v>1</v>
      </c>
      <c r="K186" s="8" t="s">
        <v>36</v>
      </c>
      <c r="L186" s="8" t="s">
        <v>73</v>
      </c>
      <c r="M186" s="8" t="s">
        <v>523</v>
      </c>
      <c r="N186" s="8" t="s">
        <v>524</v>
      </c>
      <c r="O186" s="8" t="s">
        <v>842</v>
      </c>
      <c r="P186" s="8" t="s">
        <v>843</v>
      </c>
      <c r="Q186" s="8" t="s">
        <v>838</v>
      </c>
      <c r="R186" s="8" t="s">
        <v>839</v>
      </c>
      <c r="S186" s="8" t="s">
        <v>839</v>
      </c>
      <c r="T186" s="8">
        <v>100</v>
      </c>
      <c r="U186" s="8" t="s">
        <v>844</v>
      </c>
      <c r="V186" s="8"/>
      <c r="W186" s="8" t="s">
        <v>590</v>
      </c>
      <c r="X186" s="8" t="s">
        <v>148</v>
      </c>
      <c r="Y186" s="8" t="s">
        <v>46</v>
      </c>
      <c r="Z186" s="8"/>
      <c r="AA186" s="8"/>
      <c r="AB186" s="8" t="s">
        <v>47</v>
      </c>
    </row>
    <row r="187" spans="2:28" s="4" customFormat="1" ht="16.5" hidden="1" customHeight="1">
      <c r="B187" s="7">
        <v>182</v>
      </c>
      <c r="C187" s="8" t="s">
        <v>31</v>
      </c>
      <c r="D187" s="9" t="s">
        <v>32</v>
      </c>
      <c r="E187" s="9" t="s">
        <v>33</v>
      </c>
      <c r="F187" s="8" t="s">
        <v>34</v>
      </c>
      <c r="G187" s="9">
        <v>2015</v>
      </c>
      <c r="H187" s="8">
        <v>63</v>
      </c>
      <c r="I187" s="9" t="s">
        <v>845</v>
      </c>
      <c r="J187" s="9">
        <v>1</v>
      </c>
      <c r="K187" s="8" t="s">
        <v>36</v>
      </c>
      <c r="L187" s="8" t="s">
        <v>73</v>
      </c>
      <c r="M187" s="8" t="s">
        <v>523</v>
      </c>
      <c r="N187" s="8" t="s">
        <v>524</v>
      </c>
      <c r="O187" s="8" t="s">
        <v>846</v>
      </c>
      <c r="P187" s="8" t="s">
        <v>847</v>
      </c>
      <c r="Q187" s="8" t="s">
        <v>848</v>
      </c>
      <c r="R187" s="8" t="s">
        <v>849</v>
      </c>
      <c r="S187" s="8" t="s">
        <v>849</v>
      </c>
      <c r="T187" s="8">
        <v>100</v>
      </c>
      <c r="U187" s="8" t="s">
        <v>850</v>
      </c>
      <c r="V187" s="8"/>
      <c r="W187" s="8" t="s">
        <v>590</v>
      </c>
      <c r="X187" s="8" t="s">
        <v>764</v>
      </c>
      <c r="Y187" s="8" t="s">
        <v>46</v>
      </c>
      <c r="Z187" s="8"/>
      <c r="AA187" s="8"/>
      <c r="AB187" s="8" t="s">
        <v>47</v>
      </c>
    </row>
    <row r="188" spans="2:28" s="4" customFormat="1" ht="16.5" hidden="1" customHeight="1">
      <c r="B188" s="7">
        <v>183</v>
      </c>
      <c r="C188" s="8" t="s">
        <v>31</v>
      </c>
      <c r="D188" s="9" t="s">
        <v>32</v>
      </c>
      <c r="E188" s="9" t="s">
        <v>33</v>
      </c>
      <c r="F188" s="8" t="s">
        <v>34</v>
      </c>
      <c r="G188" s="9">
        <v>2015</v>
      </c>
      <c r="H188" s="8">
        <v>63</v>
      </c>
      <c r="I188" s="9" t="s">
        <v>851</v>
      </c>
      <c r="J188" s="9">
        <v>1</v>
      </c>
      <c r="K188" s="8" t="s">
        <v>36</v>
      </c>
      <c r="L188" s="8" t="s">
        <v>73</v>
      </c>
      <c r="M188" s="8" t="s">
        <v>523</v>
      </c>
      <c r="N188" s="8" t="s">
        <v>524</v>
      </c>
      <c r="O188" s="8" t="s">
        <v>852</v>
      </c>
      <c r="P188" s="8" t="s">
        <v>853</v>
      </c>
      <c r="Q188" s="8" t="s">
        <v>854</v>
      </c>
      <c r="R188" s="8" t="s">
        <v>855</v>
      </c>
      <c r="S188" s="8" t="s">
        <v>855</v>
      </c>
      <c r="T188" s="8">
        <v>100</v>
      </c>
      <c r="U188" s="8" t="s">
        <v>856</v>
      </c>
      <c r="V188" s="8"/>
      <c r="W188" s="8" t="s">
        <v>590</v>
      </c>
      <c r="X188" s="8" t="s">
        <v>148</v>
      </c>
      <c r="Y188" s="8" t="s">
        <v>46</v>
      </c>
      <c r="Z188" s="8"/>
      <c r="AA188" s="8"/>
      <c r="AB188" s="8" t="s">
        <v>47</v>
      </c>
    </row>
    <row r="189" spans="2:28" s="4" customFormat="1" ht="16.5" hidden="1" customHeight="1">
      <c r="B189" s="7">
        <v>184</v>
      </c>
      <c r="C189" s="8" t="s">
        <v>31</v>
      </c>
      <c r="D189" s="9" t="s">
        <v>32</v>
      </c>
      <c r="E189" s="9" t="s">
        <v>33</v>
      </c>
      <c r="F189" s="8" t="s">
        <v>34</v>
      </c>
      <c r="G189" s="9">
        <v>2015</v>
      </c>
      <c r="H189" s="8">
        <v>63</v>
      </c>
      <c r="I189" s="9" t="s">
        <v>857</v>
      </c>
      <c r="J189" s="9">
        <v>1</v>
      </c>
      <c r="K189" s="8" t="s">
        <v>36</v>
      </c>
      <c r="L189" s="8" t="s">
        <v>73</v>
      </c>
      <c r="M189" s="8" t="s">
        <v>523</v>
      </c>
      <c r="N189" s="8" t="s">
        <v>524</v>
      </c>
      <c r="O189" s="8" t="s">
        <v>858</v>
      </c>
      <c r="P189" s="8" t="s">
        <v>859</v>
      </c>
      <c r="Q189" s="8" t="s">
        <v>384</v>
      </c>
      <c r="R189" s="8" t="s">
        <v>385</v>
      </c>
      <c r="S189" s="8" t="s">
        <v>385</v>
      </c>
      <c r="T189" s="8">
        <v>100</v>
      </c>
      <c r="U189" s="8" t="s">
        <v>386</v>
      </c>
      <c r="V189" s="8"/>
      <c r="W189" s="8" t="s">
        <v>82</v>
      </c>
      <c r="X189" s="8" t="s">
        <v>31</v>
      </c>
      <c r="Y189" s="8" t="s">
        <v>46</v>
      </c>
      <c r="Z189" s="8"/>
      <c r="AA189" s="8"/>
      <c r="AB189" s="8" t="s">
        <v>47</v>
      </c>
    </row>
    <row r="190" spans="2:28" s="4" customFormat="1" ht="16.5" hidden="1" customHeight="1">
      <c r="B190" s="7">
        <v>185</v>
      </c>
      <c r="C190" s="8" t="s">
        <v>31</v>
      </c>
      <c r="D190" s="9" t="s">
        <v>32</v>
      </c>
      <c r="E190" s="9" t="s">
        <v>33</v>
      </c>
      <c r="F190" s="8" t="s">
        <v>34</v>
      </c>
      <c r="G190" s="9">
        <v>2014</v>
      </c>
      <c r="H190" s="8">
        <v>812</v>
      </c>
      <c r="I190" s="9" t="s">
        <v>860</v>
      </c>
      <c r="J190" s="9">
        <v>1</v>
      </c>
      <c r="K190" s="8" t="s">
        <v>36</v>
      </c>
      <c r="L190" s="8" t="s">
        <v>59</v>
      </c>
      <c r="M190" s="8" t="s">
        <v>38</v>
      </c>
      <c r="N190" s="8" t="s">
        <v>38</v>
      </c>
      <c r="O190" s="8" t="s">
        <v>861</v>
      </c>
      <c r="P190" s="8" t="s">
        <v>40</v>
      </c>
      <c r="Q190" s="8" t="s">
        <v>862</v>
      </c>
      <c r="R190" s="8" t="s">
        <v>863</v>
      </c>
      <c r="S190" s="8" t="s">
        <v>864</v>
      </c>
      <c r="T190" s="8">
        <v>100</v>
      </c>
      <c r="U190" s="8" t="s">
        <v>141</v>
      </c>
      <c r="V190" s="8"/>
      <c r="W190" s="8" t="s">
        <v>865</v>
      </c>
      <c r="X190" s="8" t="s">
        <v>866</v>
      </c>
      <c r="Y190" s="8" t="s">
        <v>46</v>
      </c>
      <c r="Z190" s="8"/>
      <c r="AA190" s="8"/>
      <c r="AB190" s="8" t="s">
        <v>47</v>
      </c>
    </row>
    <row r="191" spans="2:28" s="4" customFormat="1" ht="16.5" hidden="1" customHeight="1">
      <c r="B191" s="7">
        <v>186</v>
      </c>
      <c r="C191" s="8" t="s">
        <v>31</v>
      </c>
      <c r="D191" s="9" t="s">
        <v>32</v>
      </c>
      <c r="E191" s="9" t="s">
        <v>33</v>
      </c>
      <c r="F191" s="8" t="s">
        <v>34</v>
      </c>
      <c r="G191" s="9">
        <v>2014</v>
      </c>
      <c r="H191" s="8">
        <v>812</v>
      </c>
      <c r="I191" s="9" t="s">
        <v>860</v>
      </c>
      <c r="J191" s="9">
        <v>2</v>
      </c>
      <c r="K191" s="8" t="s">
        <v>36</v>
      </c>
      <c r="L191" s="8" t="s">
        <v>59</v>
      </c>
      <c r="M191" s="8" t="s">
        <v>38</v>
      </c>
      <c r="N191" s="8" t="s">
        <v>38</v>
      </c>
      <c r="O191" s="8" t="s">
        <v>861</v>
      </c>
      <c r="P191" s="8" t="s">
        <v>40</v>
      </c>
      <c r="Q191" s="8" t="s">
        <v>867</v>
      </c>
      <c r="R191" s="8" t="s">
        <v>868</v>
      </c>
      <c r="S191" s="8" t="s">
        <v>869</v>
      </c>
      <c r="T191" s="8">
        <v>100</v>
      </c>
      <c r="U191" s="8" t="s">
        <v>141</v>
      </c>
      <c r="V191" s="8"/>
      <c r="W191" s="8" t="s">
        <v>865</v>
      </c>
      <c r="X191" s="8" t="s">
        <v>866</v>
      </c>
      <c r="Y191" s="8" t="s">
        <v>46</v>
      </c>
      <c r="Z191" s="8"/>
      <c r="AA191" s="8"/>
      <c r="AB191" s="8" t="s">
        <v>47</v>
      </c>
    </row>
    <row r="192" spans="2:28" s="4" customFormat="1" ht="16.5" hidden="1" customHeight="1">
      <c r="B192" s="7">
        <v>187</v>
      </c>
      <c r="C192" s="8" t="s">
        <v>31</v>
      </c>
      <c r="D192" s="9" t="s">
        <v>32</v>
      </c>
      <c r="E192" s="9" t="s">
        <v>33</v>
      </c>
      <c r="F192" s="8" t="s">
        <v>34</v>
      </c>
      <c r="G192" s="9">
        <v>2014</v>
      </c>
      <c r="H192" s="8">
        <v>812</v>
      </c>
      <c r="I192" s="9" t="s">
        <v>860</v>
      </c>
      <c r="J192" s="9">
        <v>3</v>
      </c>
      <c r="K192" s="8" t="s">
        <v>36</v>
      </c>
      <c r="L192" s="8" t="s">
        <v>59</v>
      </c>
      <c r="M192" s="8" t="s">
        <v>38</v>
      </c>
      <c r="N192" s="8" t="s">
        <v>38</v>
      </c>
      <c r="O192" s="8" t="s">
        <v>861</v>
      </c>
      <c r="P192" s="8" t="s">
        <v>40</v>
      </c>
      <c r="Q192" s="8" t="s">
        <v>870</v>
      </c>
      <c r="R192" s="8" t="s">
        <v>871</v>
      </c>
      <c r="S192" s="8" t="s">
        <v>872</v>
      </c>
      <c r="T192" s="8">
        <v>100</v>
      </c>
      <c r="U192" s="8" t="s">
        <v>873</v>
      </c>
      <c r="V192" s="8"/>
      <c r="W192" s="8" t="s">
        <v>865</v>
      </c>
      <c r="X192" s="8" t="s">
        <v>866</v>
      </c>
      <c r="Y192" s="8" t="s">
        <v>46</v>
      </c>
      <c r="Z192" s="8"/>
      <c r="AA192" s="8"/>
      <c r="AB192" s="8" t="s">
        <v>47</v>
      </c>
    </row>
    <row r="193" spans="2:29" s="4" customFormat="1" ht="16.5" hidden="1" customHeight="1">
      <c r="B193" s="7">
        <v>188</v>
      </c>
      <c r="C193" s="8" t="s">
        <v>31</v>
      </c>
      <c r="D193" s="9" t="s">
        <v>32</v>
      </c>
      <c r="E193" s="9" t="s">
        <v>33</v>
      </c>
      <c r="F193" s="8" t="s">
        <v>34</v>
      </c>
      <c r="G193" s="9">
        <v>2014</v>
      </c>
      <c r="H193" s="8">
        <v>812</v>
      </c>
      <c r="I193" s="9" t="s">
        <v>860</v>
      </c>
      <c r="J193" s="9">
        <v>4</v>
      </c>
      <c r="K193" s="8" t="s">
        <v>36</v>
      </c>
      <c r="L193" s="8" t="s">
        <v>59</v>
      </c>
      <c r="M193" s="8" t="s">
        <v>38</v>
      </c>
      <c r="N193" s="8" t="s">
        <v>38</v>
      </c>
      <c r="O193" s="8" t="s">
        <v>861</v>
      </c>
      <c r="P193" s="8" t="s">
        <v>40</v>
      </c>
      <c r="Q193" s="8" t="s">
        <v>874</v>
      </c>
      <c r="R193" s="8" t="s">
        <v>875</v>
      </c>
      <c r="S193" s="8" t="s">
        <v>876</v>
      </c>
      <c r="T193" s="8">
        <v>100</v>
      </c>
      <c r="U193" s="8" t="s">
        <v>141</v>
      </c>
      <c r="V193" s="8"/>
      <c r="W193" s="8" t="s">
        <v>865</v>
      </c>
      <c r="X193" s="8" t="s">
        <v>866</v>
      </c>
      <c r="Y193" s="8" t="s">
        <v>46</v>
      </c>
      <c r="Z193" s="8"/>
      <c r="AA193" s="8"/>
      <c r="AB193" s="8" t="s">
        <v>47</v>
      </c>
    </row>
    <row r="194" spans="2:29" s="4" customFormat="1" ht="16.5" hidden="1" customHeight="1">
      <c r="B194" s="7">
        <v>189</v>
      </c>
      <c r="C194" s="8" t="s">
        <v>31</v>
      </c>
      <c r="D194" s="9" t="s">
        <v>32</v>
      </c>
      <c r="E194" s="9" t="s">
        <v>33</v>
      </c>
      <c r="F194" s="8" t="s">
        <v>34</v>
      </c>
      <c r="G194" s="9">
        <v>2014</v>
      </c>
      <c r="H194" s="8">
        <v>810</v>
      </c>
      <c r="I194" s="9" t="s">
        <v>860</v>
      </c>
      <c r="J194" s="9">
        <v>1</v>
      </c>
      <c r="K194" s="8" t="s">
        <v>36</v>
      </c>
      <c r="L194" s="8" t="s">
        <v>59</v>
      </c>
      <c r="M194" s="8" t="s">
        <v>38</v>
      </c>
      <c r="N194" s="8" t="s">
        <v>38</v>
      </c>
      <c r="O194" s="8" t="s">
        <v>877</v>
      </c>
      <c r="P194" s="8" t="s">
        <v>40</v>
      </c>
      <c r="Q194" s="8" t="s">
        <v>878</v>
      </c>
      <c r="R194" s="8" t="s">
        <v>879</v>
      </c>
      <c r="S194" s="8" t="s">
        <v>880</v>
      </c>
      <c r="T194" s="8">
        <v>100</v>
      </c>
      <c r="U194" s="8" t="s">
        <v>514</v>
      </c>
      <c r="V194" s="8"/>
      <c r="W194" s="8" t="s">
        <v>506</v>
      </c>
      <c r="X194" s="8" t="s">
        <v>297</v>
      </c>
      <c r="Y194" s="8" t="s">
        <v>46</v>
      </c>
      <c r="Z194" s="8"/>
      <c r="AA194" s="8"/>
      <c r="AB194" s="8" t="s">
        <v>47</v>
      </c>
    </row>
    <row r="195" spans="2:29" s="4" customFormat="1" ht="16.5" hidden="1" customHeight="1">
      <c r="B195" s="7">
        <v>190</v>
      </c>
      <c r="C195" s="8" t="s">
        <v>31</v>
      </c>
      <c r="D195" s="9" t="s">
        <v>32</v>
      </c>
      <c r="E195" s="9" t="s">
        <v>33</v>
      </c>
      <c r="F195" s="8" t="s">
        <v>34</v>
      </c>
      <c r="G195" s="9">
        <v>2014</v>
      </c>
      <c r="H195" s="8">
        <v>810</v>
      </c>
      <c r="I195" s="9" t="s">
        <v>881</v>
      </c>
      <c r="J195" s="9">
        <v>1</v>
      </c>
      <c r="K195" s="8" t="s">
        <v>36</v>
      </c>
      <c r="L195" s="8" t="s">
        <v>59</v>
      </c>
      <c r="M195" s="8" t="s">
        <v>38</v>
      </c>
      <c r="N195" s="8" t="s">
        <v>38</v>
      </c>
      <c r="O195" s="8" t="s">
        <v>882</v>
      </c>
      <c r="P195" s="8" t="s">
        <v>40</v>
      </c>
      <c r="Q195" s="8" t="s">
        <v>883</v>
      </c>
      <c r="R195" s="8" t="s">
        <v>884</v>
      </c>
      <c r="S195" s="8" t="s">
        <v>885</v>
      </c>
      <c r="T195" s="8">
        <v>100</v>
      </c>
      <c r="U195" s="8" t="s">
        <v>505</v>
      </c>
      <c r="V195" s="8"/>
      <c r="W195" s="8" t="s">
        <v>506</v>
      </c>
      <c r="X195" s="8" t="s">
        <v>368</v>
      </c>
      <c r="Y195" s="8" t="s">
        <v>46</v>
      </c>
      <c r="Z195" s="8"/>
      <c r="AA195" s="8"/>
      <c r="AB195" s="8" t="s">
        <v>47</v>
      </c>
    </row>
    <row r="196" spans="2:29" s="4" customFormat="1" ht="16.5" hidden="1" customHeight="1">
      <c r="B196" s="7">
        <v>191</v>
      </c>
      <c r="C196" s="8" t="s">
        <v>31</v>
      </c>
      <c r="D196" s="9" t="s">
        <v>32</v>
      </c>
      <c r="E196" s="9" t="s">
        <v>33</v>
      </c>
      <c r="F196" s="8" t="s">
        <v>34</v>
      </c>
      <c r="G196" s="9">
        <v>2014</v>
      </c>
      <c r="H196" s="8">
        <v>812</v>
      </c>
      <c r="I196" s="9" t="s">
        <v>881</v>
      </c>
      <c r="J196" s="9">
        <v>1</v>
      </c>
      <c r="K196" s="8" t="s">
        <v>36</v>
      </c>
      <c r="L196" s="8" t="s">
        <v>59</v>
      </c>
      <c r="M196" s="8" t="s">
        <v>38</v>
      </c>
      <c r="N196" s="8" t="s">
        <v>38</v>
      </c>
      <c r="O196" s="8" t="s">
        <v>886</v>
      </c>
      <c r="P196" s="8" t="s">
        <v>40</v>
      </c>
      <c r="Q196" s="8" t="s">
        <v>887</v>
      </c>
      <c r="R196" s="8" t="s">
        <v>888</v>
      </c>
      <c r="S196" s="8" t="s">
        <v>889</v>
      </c>
      <c r="T196" s="8">
        <v>100</v>
      </c>
      <c r="U196" s="8" t="s">
        <v>141</v>
      </c>
      <c r="V196" s="8"/>
      <c r="W196" s="8" t="s">
        <v>865</v>
      </c>
      <c r="X196" s="8" t="s">
        <v>890</v>
      </c>
      <c r="Y196" s="8" t="s">
        <v>46</v>
      </c>
      <c r="Z196" s="8"/>
      <c r="AA196" s="8"/>
      <c r="AB196" s="8" t="s">
        <v>47</v>
      </c>
    </row>
    <row r="197" spans="2:29" s="4" customFormat="1" ht="16.5" hidden="1" customHeight="1">
      <c r="B197" s="7">
        <v>192</v>
      </c>
      <c r="C197" s="8" t="s">
        <v>31</v>
      </c>
      <c r="D197" s="9" t="s">
        <v>32</v>
      </c>
      <c r="E197" s="9" t="s">
        <v>33</v>
      </c>
      <c r="F197" s="8" t="s">
        <v>34</v>
      </c>
      <c r="G197" s="9">
        <v>2014</v>
      </c>
      <c r="H197" s="8">
        <v>812</v>
      </c>
      <c r="I197" s="9" t="s">
        <v>881</v>
      </c>
      <c r="J197" s="9">
        <v>2</v>
      </c>
      <c r="K197" s="8" t="s">
        <v>36</v>
      </c>
      <c r="L197" s="8" t="s">
        <v>59</v>
      </c>
      <c r="M197" s="8" t="s">
        <v>38</v>
      </c>
      <c r="N197" s="8" t="s">
        <v>38</v>
      </c>
      <c r="O197" s="8" t="s">
        <v>886</v>
      </c>
      <c r="P197" s="8" t="s">
        <v>40</v>
      </c>
      <c r="Q197" s="8" t="s">
        <v>891</v>
      </c>
      <c r="R197" s="8" t="s">
        <v>892</v>
      </c>
      <c r="S197" s="8" t="s">
        <v>893</v>
      </c>
      <c r="T197" s="8">
        <v>100</v>
      </c>
      <c r="U197" s="8" t="s">
        <v>873</v>
      </c>
      <c r="V197" s="8"/>
      <c r="W197" s="8" t="s">
        <v>894</v>
      </c>
      <c r="X197" s="8" t="s">
        <v>66</v>
      </c>
      <c r="Y197" s="8" t="s">
        <v>46</v>
      </c>
      <c r="Z197" s="8"/>
      <c r="AA197" s="8"/>
      <c r="AB197" s="8" t="s">
        <v>47</v>
      </c>
    </row>
    <row r="198" spans="2:29" s="4" customFormat="1" ht="16.5" hidden="1" customHeight="1">
      <c r="B198" s="7">
        <v>193</v>
      </c>
      <c r="C198" s="8" t="s">
        <v>31</v>
      </c>
      <c r="D198" s="9" t="s">
        <v>32</v>
      </c>
      <c r="E198" s="9" t="s">
        <v>33</v>
      </c>
      <c r="F198" s="8" t="s">
        <v>34</v>
      </c>
      <c r="G198" s="9">
        <v>2014</v>
      </c>
      <c r="H198" s="8">
        <v>812</v>
      </c>
      <c r="I198" s="9" t="s">
        <v>881</v>
      </c>
      <c r="J198" s="9">
        <v>3</v>
      </c>
      <c r="K198" s="8" t="s">
        <v>36</v>
      </c>
      <c r="L198" s="8" t="s">
        <v>59</v>
      </c>
      <c r="M198" s="8" t="s">
        <v>38</v>
      </c>
      <c r="N198" s="8" t="s">
        <v>38</v>
      </c>
      <c r="O198" s="8" t="s">
        <v>886</v>
      </c>
      <c r="P198" s="8" t="s">
        <v>40</v>
      </c>
      <c r="Q198" s="8" t="s">
        <v>895</v>
      </c>
      <c r="R198" s="8" t="s">
        <v>896</v>
      </c>
      <c r="S198" s="8" t="s">
        <v>897</v>
      </c>
      <c r="T198" s="8">
        <v>100</v>
      </c>
      <c r="U198" s="8" t="s">
        <v>141</v>
      </c>
      <c r="V198" s="8"/>
      <c r="W198" s="8" t="s">
        <v>898</v>
      </c>
      <c r="X198" s="8" t="s">
        <v>169</v>
      </c>
      <c r="Y198" s="8" t="s">
        <v>46</v>
      </c>
      <c r="Z198" s="8"/>
      <c r="AA198" s="8"/>
      <c r="AB198" s="8" t="s">
        <v>47</v>
      </c>
    </row>
    <row r="199" spans="2:29" s="4" customFormat="1" ht="16.5" hidden="1" customHeight="1">
      <c r="B199" s="7">
        <v>194</v>
      </c>
      <c r="C199" s="8" t="s">
        <v>31</v>
      </c>
      <c r="D199" s="9" t="s">
        <v>32</v>
      </c>
      <c r="E199" s="9" t="s">
        <v>33</v>
      </c>
      <c r="F199" s="8" t="s">
        <v>34</v>
      </c>
      <c r="G199" s="9">
        <v>2014</v>
      </c>
      <c r="H199" s="8">
        <v>812</v>
      </c>
      <c r="I199" s="9" t="s">
        <v>881</v>
      </c>
      <c r="J199" s="9">
        <v>4</v>
      </c>
      <c r="K199" s="8" t="s">
        <v>36</v>
      </c>
      <c r="L199" s="8" t="s">
        <v>59</v>
      </c>
      <c r="M199" s="8" t="s">
        <v>38</v>
      </c>
      <c r="N199" s="8" t="s">
        <v>38</v>
      </c>
      <c r="O199" s="8" t="s">
        <v>886</v>
      </c>
      <c r="P199" s="8" t="s">
        <v>40</v>
      </c>
      <c r="Q199" s="8" t="s">
        <v>899</v>
      </c>
      <c r="R199" s="8" t="s">
        <v>900</v>
      </c>
      <c r="S199" s="8" t="s">
        <v>901</v>
      </c>
      <c r="T199" s="8">
        <v>100</v>
      </c>
      <c r="U199" s="8" t="s">
        <v>873</v>
      </c>
      <c r="V199" s="8"/>
      <c r="W199" s="8" t="s">
        <v>902</v>
      </c>
      <c r="X199" s="8" t="s">
        <v>31</v>
      </c>
      <c r="Y199" s="8" t="s">
        <v>46</v>
      </c>
      <c r="Z199" s="8"/>
      <c r="AA199" s="8"/>
      <c r="AB199" s="8" t="s">
        <v>47</v>
      </c>
    </row>
    <row r="200" spans="2:29" s="4" customFormat="1" ht="16.5" hidden="1" customHeight="1">
      <c r="B200" s="7">
        <v>195</v>
      </c>
      <c r="C200" s="8" t="s">
        <v>31</v>
      </c>
      <c r="D200" s="9" t="s">
        <v>32</v>
      </c>
      <c r="E200" s="9" t="s">
        <v>33</v>
      </c>
      <c r="F200" s="8" t="s">
        <v>34</v>
      </c>
      <c r="G200" s="9">
        <v>2014</v>
      </c>
      <c r="H200" s="8">
        <v>812</v>
      </c>
      <c r="I200" s="9" t="s">
        <v>881</v>
      </c>
      <c r="J200" s="9">
        <v>5</v>
      </c>
      <c r="K200" s="8" t="s">
        <v>36</v>
      </c>
      <c r="L200" s="8" t="s">
        <v>59</v>
      </c>
      <c r="M200" s="8" t="s">
        <v>38</v>
      </c>
      <c r="N200" s="8" t="s">
        <v>38</v>
      </c>
      <c r="O200" s="8" t="s">
        <v>886</v>
      </c>
      <c r="P200" s="8" t="s">
        <v>40</v>
      </c>
      <c r="Q200" s="8" t="s">
        <v>903</v>
      </c>
      <c r="R200" s="8" t="s">
        <v>904</v>
      </c>
      <c r="S200" s="8" t="s">
        <v>905</v>
      </c>
      <c r="T200" s="8">
        <v>100</v>
      </c>
      <c r="U200" s="8" t="s">
        <v>141</v>
      </c>
      <c r="V200" s="8"/>
      <c r="W200" s="8" t="s">
        <v>906</v>
      </c>
      <c r="X200" s="8" t="s">
        <v>530</v>
      </c>
      <c r="Y200" s="8" t="s">
        <v>46</v>
      </c>
      <c r="Z200" s="8"/>
      <c r="AA200" s="8"/>
      <c r="AB200" s="8" t="s">
        <v>47</v>
      </c>
    </row>
    <row r="201" spans="2:29" s="4" customFormat="1" ht="16.5" hidden="1" customHeight="1">
      <c r="B201" s="7">
        <v>196</v>
      </c>
      <c r="C201" s="8" t="s">
        <v>31</v>
      </c>
      <c r="D201" s="9" t="s">
        <v>32</v>
      </c>
      <c r="E201" s="9" t="s">
        <v>33</v>
      </c>
      <c r="F201" s="8" t="s">
        <v>34</v>
      </c>
      <c r="G201" s="9">
        <v>2014</v>
      </c>
      <c r="H201" s="8">
        <v>812</v>
      </c>
      <c r="I201" s="9" t="s">
        <v>881</v>
      </c>
      <c r="J201" s="9">
        <v>6</v>
      </c>
      <c r="K201" s="8" t="s">
        <v>36</v>
      </c>
      <c r="L201" s="8" t="s">
        <v>59</v>
      </c>
      <c r="M201" s="8" t="s">
        <v>38</v>
      </c>
      <c r="N201" s="8" t="s">
        <v>38</v>
      </c>
      <c r="O201" s="8" t="s">
        <v>886</v>
      </c>
      <c r="P201" s="8" t="s">
        <v>40</v>
      </c>
      <c r="Q201" s="8" t="s">
        <v>907</v>
      </c>
      <c r="R201" s="8" t="s">
        <v>908</v>
      </c>
      <c r="S201" s="8" t="s">
        <v>909</v>
      </c>
      <c r="T201" s="8">
        <v>100</v>
      </c>
      <c r="U201" s="8" t="s">
        <v>141</v>
      </c>
      <c r="V201" s="8"/>
      <c r="W201" s="8" t="s">
        <v>590</v>
      </c>
      <c r="X201" s="8" t="s">
        <v>31</v>
      </c>
      <c r="Y201" s="8" t="s">
        <v>46</v>
      </c>
      <c r="Z201" s="8"/>
      <c r="AA201" s="8"/>
      <c r="AB201" s="8" t="s">
        <v>47</v>
      </c>
    </row>
    <row r="202" spans="2:29" s="4" customFormat="1" ht="16.5" hidden="1" customHeight="1">
      <c r="B202" s="7">
        <v>197</v>
      </c>
      <c r="C202" s="8" t="s">
        <v>31</v>
      </c>
      <c r="D202" s="9" t="s">
        <v>32</v>
      </c>
      <c r="E202" s="9" t="s">
        <v>33</v>
      </c>
      <c r="F202" s="8" t="s">
        <v>34</v>
      </c>
      <c r="G202" s="9">
        <v>2014</v>
      </c>
      <c r="H202" s="8">
        <v>812</v>
      </c>
      <c r="I202" s="9" t="s">
        <v>881</v>
      </c>
      <c r="J202" s="9">
        <v>7</v>
      </c>
      <c r="K202" s="8" t="s">
        <v>36</v>
      </c>
      <c r="L202" s="8" t="s">
        <v>59</v>
      </c>
      <c r="M202" s="8" t="s">
        <v>38</v>
      </c>
      <c r="N202" s="8" t="s">
        <v>38</v>
      </c>
      <c r="O202" s="8" t="s">
        <v>886</v>
      </c>
      <c r="P202" s="8" t="s">
        <v>40</v>
      </c>
      <c r="Q202" s="8" t="s">
        <v>910</v>
      </c>
      <c r="R202" s="8" t="s">
        <v>911</v>
      </c>
      <c r="S202" s="8" t="s">
        <v>912</v>
      </c>
      <c r="T202" s="8">
        <v>100</v>
      </c>
      <c r="U202" s="8" t="s">
        <v>913</v>
      </c>
      <c r="V202" s="8"/>
      <c r="W202" s="8" t="s">
        <v>506</v>
      </c>
      <c r="X202" s="8" t="s">
        <v>111</v>
      </c>
      <c r="Y202" s="8" t="s">
        <v>46</v>
      </c>
      <c r="Z202" s="8"/>
      <c r="AA202" s="8"/>
      <c r="AB202" s="8" t="s">
        <v>47</v>
      </c>
    </row>
    <row r="203" spans="2:29" s="4" customFormat="1" ht="16.5" hidden="1" customHeight="1">
      <c r="B203" s="7">
        <v>198</v>
      </c>
      <c r="C203" s="8" t="s">
        <v>31</v>
      </c>
      <c r="D203" s="9" t="s">
        <v>32</v>
      </c>
      <c r="E203" s="9" t="s">
        <v>33</v>
      </c>
      <c r="F203" s="8" t="s">
        <v>34</v>
      </c>
      <c r="G203" s="9">
        <v>2014</v>
      </c>
      <c r="H203" s="8">
        <v>812</v>
      </c>
      <c r="I203" s="9" t="s">
        <v>914</v>
      </c>
      <c r="J203" s="9">
        <v>1</v>
      </c>
      <c r="K203" s="8" t="s">
        <v>36</v>
      </c>
      <c r="L203" s="8" t="s">
        <v>59</v>
      </c>
      <c r="M203" s="8" t="s">
        <v>38</v>
      </c>
      <c r="N203" s="8" t="s">
        <v>38</v>
      </c>
      <c r="O203" s="8" t="s">
        <v>915</v>
      </c>
      <c r="P203" s="8" t="s">
        <v>40</v>
      </c>
      <c r="Q203" s="8" t="s">
        <v>916</v>
      </c>
      <c r="R203" s="8" t="s">
        <v>917</v>
      </c>
      <c r="S203" s="8" t="s">
        <v>918</v>
      </c>
      <c r="T203" s="8">
        <v>100</v>
      </c>
      <c r="U203" s="8" t="s">
        <v>141</v>
      </c>
      <c r="V203" s="8"/>
      <c r="W203" s="8" t="s">
        <v>865</v>
      </c>
      <c r="X203" s="8" t="s">
        <v>31</v>
      </c>
      <c r="Y203" s="8" t="s">
        <v>46</v>
      </c>
      <c r="Z203" s="8"/>
      <c r="AA203" s="8"/>
      <c r="AB203" s="8" t="s">
        <v>47</v>
      </c>
    </row>
    <row r="204" spans="2:29" s="4" customFormat="1" ht="16.5" hidden="1" customHeight="1">
      <c r="B204" s="7">
        <v>199</v>
      </c>
      <c r="C204" s="8" t="s">
        <v>31</v>
      </c>
      <c r="D204" s="9" t="s">
        <v>32</v>
      </c>
      <c r="E204" s="9" t="s">
        <v>33</v>
      </c>
      <c r="F204" s="8" t="s">
        <v>34</v>
      </c>
      <c r="G204" s="9">
        <v>2014</v>
      </c>
      <c r="H204" s="8">
        <v>812</v>
      </c>
      <c r="I204" s="9" t="s">
        <v>919</v>
      </c>
      <c r="J204" s="9">
        <v>1</v>
      </c>
      <c r="K204" s="8" t="s">
        <v>36</v>
      </c>
      <c r="L204" s="8" t="s">
        <v>59</v>
      </c>
      <c r="M204" s="8" t="s">
        <v>38</v>
      </c>
      <c r="N204" s="8" t="s">
        <v>38</v>
      </c>
      <c r="O204" s="8" t="s">
        <v>920</v>
      </c>
      <c r="P204" s="8" t="s">
        <v>921</v>
      </c>
      <c r="Q204" s="8" t="s">
        <v>922</v>
      </c>
      <c r="R204" s="8" t="s">
        <v>923</v>
      </c>
      <c r="S204" s="8" t="s">
        <v>923</v>
      </c>
      <c r="T204" s="8">
        <v>100</v>
      </c>
      <c r="U204" s="8" t="s">
        <v>924</v>
      </c>
      <c r="V204" s="8"/>
      <c r="W204" s="8" t="s">
        <v>111</v>
      </c>
      <c r="X204" s="8" t="s">
        <v>925</v>
      </c>
      <c r="Y204" s="8" t="s">
        <v>46</v>
      </c>
      <c r="Z204" s="8"/>
      <c r="AA204" s="8"/>
      <c r="AB204" s="8" t="s">
        <v>47</v>
      </c>
    </row>
    <row r="205" spans="2:29" s="4" customFormat="1" ht="16.5" hidden="1" customHeight="1">
      <c r="B205" s="7">
        <v>200</v>
      </c>
      <c r="C205" s="8" t="s">
        <v>31</v>
      </c>
      <c r="D205" s="9" t="s">
        <v>32</v>
      </c>
      <c r="E205" s="9" t="s">
        <v>33</v>
      </c>
      <c r="F205" s="8" t="s">
        <v>34</v>
      </c>
      <c r="G205" s="9">
        <v>2013</v>
      </c>
      <c r="H205" s="8">
        <v>809</v>
      </c>
      <c r="I205" s="9" t="s">
        <v>926</v>
      </c>
      <c r="J205" s="9">
        <v>1</v>
      </c>
      <c r="K205" s="8" t="s">
        <v>36</v>
      </c>
      <c r="L205" s="8" t="s">
        <v>59</v>
      </c>
      <c r="M205" s="8" t="s">
        <v>38</v>
      </c>
      <c r="N205" s="8" t="s">
        <v>38</v>
      </c>
      <c r="O205" s="8" t="s">
        <v>927</v>
      </c>
      <c r="P205" s="8" t="s">
        <v>40</v>
      </c>
      <c r="Q205" s="8" t="s">
        <v>928</v>
      </c>
      <c r="R205" s="8" t="s">
        <v>929</v>
      </c>
      <c r="S205" s="8" t="s">
        <v>930</v>
      </c>
      <c r="T205" s="8">
        <v>100</v>
      </c>
      <c r="U205" s="8" t="s">
        <v>88</v>
      </c>
      <c r="V205" s="8"/>
      <c r="W205" s="8" t="s">
        <v>111</v>
      </c>
      <c r="X205" s="8" t="s">
        <v>31</v>
      </c>
      <c r="Y205" s="8" t="s">
        <v>46</v>
      </c>
      <c r="Z205" s="8"/>
      <c r="AA205" s="8"/>
      <c r="AB205" s="8" t="s">
        <v>47</v>
      </c>
    </row>
    <row r="206" spans="2:29" s="4" customFormat="1" ht="16.5" hidden="1" customHeight="1">
      <c r="B206" s="7">
        <v>201</v>
      </c>
      <c r="C206" s="8" t="s">
        <v>31</v>
      </c>
      <c r="D206" s="9" t="s">
        <v>32</v>
      </c>
      <c r="E206" s="9" t="s">
        <v>33</v>
      </c>
      <c r="F206" s="8" t="s">
        <v>34</v>
      </c>
      <c r="G206" s="9">
        <v>2013</v>
      </c>
      <c r="H206" s="8">
        <v>809</v>
      </c>
      <c r="I206" s="9" t="s">
        <v>931</v>
      </c>
      <c r="J206" s="9">
        <v>1</v>
      </c>
      <c r="K206" s="8" t="s">
        <v>36</v>
      </c>
      <c r="L206" s="8" t="s">
        <v>59</v>
      </c>
      <c r="M206" s="8" t="s">
        <v>38</v>
      </c>
      <c r="N206" s="8" t="s">
        <v>38</v>
      </c>
      <c r="O206" s="8" t="s">
        <v>927</v>
      </c>
      <c r="P206" s="8" t="s">
        <v>40</v>
      </c>
      <c r="Q206" s="8" t="s">
        <v>928</v>
      </c>
      <c r="R206" s="8" t="s">
        <v>929</v>
      </c>
      <c r="S206" s="8" t="s">
        <v>930</v>
      </c>
      <c r="T206" s="8">
        <v>100</v>
      </c>
      <c r="U206" s="8" t="s">
        <v>88</v>
      </c>
      <c r="V206" s="8"/>
      <c r="W206" s="8" t="s">
        <v>111</v>
      </c>
      <c r="X206" s="8" t="s">
        <v>31</v>
      </c>
      <c r="Y206" s="8" t="s">
        <v>46</v>
      </c>
      <c r="Z206" s="8"/>
      <c r="AA206" s="8"/>
      <c r="AB206" s="8" t="s">
        <v>47</v>
      </c>
    </row>
    <row r="207" spans="2:29" s="29" customFormat="1" ht="18.75" hidden="1" customHeight="1">
      <c r="B207" s="24">
        <v>202</v>
      </c>
      <c r="C207" s="25" t="s">
        <v>31</v>
      </c>
      <c r="D207" s="26" t="s">
        <v>32</v>
      </c>
      <c r="E207" s="26" t="s">
        <v>33</v>
      </c>
      <c r="F207" s="25" t="s">
        <v>34</v>
      </c>
      <c r="G207" s="26">
        <v>2014</v>
      </c>
      <c r="H207" s="25">
        <v>812</v>
      </c>
      <c r="I207" s="26" t="s">
        <v>932</v>
      </c>
      <c r="J207" s="26">
        <v>1</v>
      </c>
      <c r="K207" s="25" t="s">
        <v>36</v>
      </c>
      <c r="L207" s="25" t="s">
        <v>59</v>
      </c>
      <c r="M207" s="25" t="s">
        <v>38</v>
      </c>
      <c r="N207" s="25" t="s">
        <v>38</v>
      </c>
      <c r="O207" s="25" t="s">
        <v>933</v>
      </c>
      <c r="P207" s="25" t="s">
        <v>934</v>
      </c>
      <c r="Q207" s="25" t="s">
        <v>935</v>
      </c>
      <c r="R207" s="25" t="s">
        <v>936</v>
      </c>
      <c r="S207" s="25" t="s">
        <v>937</v>
      </c>
      <c r="T207" s="25">
        <v>100</v>
      </c>
      <c r="U207" s="25" t="s">
        <v>1485</v>
      </c>
      <c r="V207" s="25"/>
      <c r="W207" s="25" t="s">
        <v>111</v>
      </c>
      <c r="X207" s="25" t="s">
        <v>938</v>
      </c>
      <c r="Y207" s="27">
        <v>75</v>
      </c>
      <c r="Z207" s="25" t="s">
        <v>2235</v>
      </c>
      <c r="AA207" s="28" t="s">
        <v>2324</v>
      </c>
      <c r="AB207" s="25" t="s">
        <v>47</v>
      </c>
      <c r="AC207" s="29" t="s">
        <v>2356</v>
      </c>
    </row>
    <row r="208" spans="2:29" s="4" customFormat="1" ht="16.5" hidden="1" customHeight="1">
      <c r="B208" s="7">
        <v>203</v>
      </c>
      <c r="C208" s="8" t="s">
        <v>31</v>
      </c>
      <c r="D208" s="9" t="s">
        <v>32</v>
      </c>
      <c r="E208" s="9" t="s">
        <v>33</v>
      </c>
      <c r="F208" s="8" t="s">
        <v>34</v>
      </c>
      <c r="G208" s="9">
        <v>2014</v>
      </c>
      <c r="H208" s="8">
        <v>812</v>
      </c>
      <c r="I208" s="9" t="s">
        <v>939</v>
      </c>
      <c r="J208" s="9">
        <v>1</v>
      </c>
      <c r="K208" s="8" t="s">
        <v>36</v>
      </c>
      <c r="L208" s="8" t="s">
        <v>59</v>
      </c>
      <c r="M208" s="8" t="s">
        <v>38</v>
      </c>
      <c r="N208" s="8" t="s">
        <v>38</v>
      </c>
      <c r="O208" s="8" t="s">
        <v>940</v>
      </c>
      <c r="P208" s="8" t="s">
        <v>941</v>
      </c>
      <c r="Q208" s="8" t="s">
        <v>942</v>
      </c>
      <c r="R208" s="8" t="s">
        <v>943</v>
      </c>
      <c r="S208" s="8" t="s">
        <v>944</v>
      </c>
      <c r="T208" s="8">
        <v>100</v>
      </c>
      <c r="U208" s="8" t="s">
        <v>924</v>
      </c>
      <c r="V208" s="8"/>
      <c r="W208" s="8" t="s">
        <v>111</v>
      </c>
      <c r="X208" s="8" t="s">
        <v>45</v>
      </c>
      <c r="Y208" s="8" t="s">
        <v>46</v>
      </c>
      <c r="Z208" s="8"/>
      <c r="AA208" s="8"/>
      <c r="AB208" s="8" t="s">
        <v>47</v>
      </c>
    </row>
    <row r="209" spans="2:29" s="4" customFormat="1" ht="16.5" hidden="1" customHeight="1">
      <c r="B209" s="7">
        <v>204</v>
      </c>
      <c r="C209" s="8" t="s">
        <v>31</v>
      </c>
      <c r="D209" s="9" t="s">
        <v>32</v>
      </c>
      <c r="E209" s="9" t="s">
        <v>33</v>
      </c>
      <c r="F209" s="8" t="s">
        <v>34</v>
      </c>
      <c r="G209" s="9">
        <v>2014</v>
      </c>
      <c r="H209" s="8">
        <v>812</v>
      </c>
      <c r="I209" s="9" t="s">
        <v>945</v>
      </c>
      <c r="J209" s="9">
        <v>1</v>
      </c>
      <c r="K209" s="8" t="s">
        <v>36</v>
      </c>
      <c r="L209" s="8" t="s">
        <v>59</v>
      </c>
      <c r="M209" s="8" t="s">
        <v>38</v>
      </c>
      <c r="N209" s="8" t="s">
        <v>38</v>
      </c>
      <c r="O209" s="8" t="s">
        <v>946</v>
      </c>
      <c r="P209" s="8" t="s">
        <v>947</v>
      </c>
      <c r="Q209" s="8" t="s">
        <v>948</v>
      </c>
      <c r="R209" s="8" t="s">
        <v>949</v>
      </c>
      <c r="S209" s="8" t="s">
        <v>949</v>
      </c>
      <c r="T209" s="8">
        <v>100</v>
      </c>
      <c r="U209" s="8" t="s">
        <v>386</v>
      </c>
      <c r="V209" s="8"/>
      <c r="W209" s="8" t="s">
        <v>111</v>
      </c>
      <c r="X209" s="8" t="s">
        <v>31</v>
      </c>
      <c r="Y209" s="8" t="s">
        <v>46</v>
      </c>
      <c r="Z209" s="8"/>
      <c r="AA209" s="8"/>
      <c r="AB209" s="8" t="s">
        <v>47</v>
      </c>
    </row>
    <row r="210" spans="2:29" s="4" customFormat="1" ht="16.5" hidden="1" customHeight="1">
      <c r="B210" s="7">
        <v>205</v>
      </c>
      <c r="C210" s="8" t="s">
        <v>31</v>
      </c>
      <c r="D210" s="9" t="s">
        <v>32</v>
      </c>
      <c r="E210" s="9" t="s">
        <v>33</v>
      </c>
      <c r="F210" s="8" t="s">
        <v>34</v>
      </c>
      <c r="G210" s="9">
        <v>2014</v>
      </c>
      <c r="H210" s="8">
        <v>812</v>
      </c>
      <c r="I210" s="9" t="s">
        <v>950</v>
      </c>
      <c r="J210" s="9">
        <v>1</v>
      </c>
      <c r="K210" s="8" t="s">
        <v>36</v>
      </c>
      <c r="L210" s="8" t="s">
        <v>59</v>
      </c>
      <c r="M210" s="8" t="s">
        <v>38</v>
      </c>
      <c r="N210" s="8" t="s">
        <v>38</v>
      </c>
      <c r="O210" s="8" t="s">
        <v>951</v>
      </c>
      <c r="P210" s="8" t="s">
        <v>40</v>
      </c>
      <c r="Q210" s="8" t="s">
        <v>952</v>
      </c>
      <c r="R210" s="8" t="s">
        <v>953</v>
      </c>
      <c r="S210" s="8" t="s">
        <v>953</v>
      </c>
      <c r="T210" s="8">
        <v>100</v>
      </c>
      <c r="U210" s="8" t="s">
        <v>873</v>
      </c>
      <c r="V210" s="8"/>
      <c r="W210" s="8" t="s">
        <v>865</v>
      </c>
      <c r="X210" s="8" t="s">
        <v>66</v>
      </c>
      <c r="Y210" s="8" t="s">
        <v>46</v>
      </c>
      <c r="Z210" s="8"/>
      <c r="AA210" s="8"/>
      <c r="AB210" s="8" t="s">
        <v>47</v>
      </c>
    </row>
    <row r="211" spans="2:29" s="4" customFormat="1" ht="16.5" hidden="1" customHeight="1">
      <c r="B211" s="7">
        <v>206</v>
      </c>
      <c r="C211" s="8" t="s">
        <v>31</v>
      </c>
      <c r="D211" s="9" t="s">
        <v>32</v>
      </c>
      <c r="E211" s="9" t="s">
        <v>33</v>
      </c>
      <c r="F211" s="8" t="s">
        <v>34</v>
      </c>
      <c r="G211" s="9">
        <v>2014</v>
      </c>
      <c r="H211" s="8">
        <v>812</v>
      </c>
      <c r="I211" s="9" t="s">
        <v>954</v>
      </c>
      <c r="J211" s="9">
        <v>1</v>
      </c>
      <c r="K211" s="8" t="s">
        <v>36</v>
      </c>
      <c r="L211" s="8" t="s">
        <v>59</v>
      </c>
      <c r="M211" s="8" t="s">
        <v>38</v>
      </c>
      <c r="N211" s="8" t="s">
        <v>38</v>
      </c>
      <c r="O211" s="8" t="s">
        <v>955</v>
      </c>
      <c r="P211" s="8" t="s">
        <v>40</v>
      </c>
      <c r="Q211" s="8" t="s">
        <v>956</v>
      </c>
      <c r="R211" s="8" t="s">
        <v>957</v>
      </c>
      <c r="S211" s="8" t="s">
        <v>957</v>
      </c>
      <c r="T211" s="8">
        <v>100</v>
      </c>
      <c r="U211" s="8" t="s">
        <v>958</v>
      </c>
      <c r="V211" s="8"/>
      <c r="W211" s="8" t="s">
        <v>865</v>
      </c>
      <c r="X211" s="8" t="s">
        <v>959</v>
      </c>
      <c r="Y211" s="8" t="s">
        <v>46</v>
      </c>
      <c r="Z211" s="8"/>
      <c r="AA211" s="8"/>
      <c r="AB211" s="8" t="s">
        <v>47</v>
      </c>
    </row>
    <row r="212" spans="2:29" s="4" customFormat="1" ht="16.5" hidden="1" customHeight="1">
      <c r="B212" s="7">
        <v>207</v>
      </c>
      <c r="C212" s="8" t="s">
        <v>31</v>
      </c>
      <c r="D212" s="9" t="s">
        <v>32</v>
      </c>
      <c r="E212" s="9" t="s">
        <v>33</v>
      </c>
      <c r="F212" s="8" t="s">
        <v>34</v>
      </c>
      <c r="G212" s="9">
        <v>2014</v>
      </c>
      <c r="H212" s="8">
        <v>812</v>
      </c>
      <c r="I212" s="9" t="s">
        <v>954</v>
      </c>
      <c r="J212" s="9">
        <v>2</v>
      </c>
      <c r="K212" s="8" t="s">
        <v>36</v>
      </c>
      <c r="L212" s="8" t="s">
        <v>59</v>
      </c>
      <c r="M212" s="8" t="s">
        <v>38</v>
      </c>
      <c r="N212" s="8" t="s">
        <v>38</v>
      </c>
      <c r="O212" s="8" t="s">
        <v>955</v>
      </c>
      <c r="P212" s="8" t="s">
        <v>40</v>
      </c>
      <c r="Q212" s="8" t="s">
        <v>960</v>
      </c>
      <c r="R212" s="8" t="s">
        <v>957</v>
      </c>
      <c r="S212" s="8" t="s">
        <v>957</v>
      </c>
      <c r="T212" s="8">
        <v>100</v>
      </c>
      <c r="U212" s="8" t="s">
        <v>873</v>
      </c>
      <c r="V212" s="8"/>
      <c r="W212" s="8" t="s">
        <v>45</v>
      </c>
      <c r="X212" s="8" t="s">
        <v>925</v>
      </c>
      <c r="Y212" s="8" t="s">
        <v>46</v>
      </c>
      <c r="Z212" s="8"/>
      <c r="AA212" s="8"/>
      <c r="AB212" s="8" t="s">
        <v>47</v>
      </c>
    </row>
    <row r="213" spans="2:29" s="4" customFormat="1" ht="16.5" hidden="1" customHeight="1">
      <c r="B213" s="7">
        <v>208</v>
      </c>
      <c r="C213" s="8" t="s">
        <v>31</v>
      </c>
      <c r="D213" s="9" t="s">
        <v>32</v>
      </c>
      <c r="E213" s="9" t="s">
        <v>33</v>
      </c>
      <c r="F213" s="8" t="s">
        <v>34</v>
      </c>
      <c r="G213" s="9">
        <v>2014</v>
      </c>
      <c r="H213" s="8">
        <v>812</v>
      </c>
      <c r="I213" s="9" t="s">
        <v>954</v>
      </c>
      <c r="J213" s="9">
        <v>3</v>
      </c>
      <c r="K213" s="8" t="s">
        <v>36</v>
      </c>
      <c r="L213" s="8" t="s">
        <v>59</v>
      </c>
      <c r="M213" s="8" t="s">
        <v>38</v>
      </c>
      <c r="N213" s="8" t="s">
        <v>38</v>
      </c>
      <c r="O213" s="8" t="s">
        <v>955</v>
      </c>
      <c r="P213" s="8" t="s">
        <v>40</v>
      </c>
      <c r="Q213" s="8" t="s">
        <v>961</v>
      </c>
      <c r="R213" s="8" t="s">
        <v>962</v>
      </c>
      <c r="S213" s="8" t="s">
        <v>963</v>
      </c>
      <c r="T213" s="8">
        <v>100</v>
      </c>
      <c r="U213" s="8" t="s">
        <v>913</v>
      </c>
      <c r="V213" s="8"/>
      <c r="W213" s="8" t="s">
        <v>925</v>
      </c>
      <c r="X213" s="8" t="s">
        <v>169</v>
      </c>
      <c r="Y213" s="8" t="s">
        <v>46</v>
      </c>
      <c r="Z213" s="8"/>
      <c r="AA213" s="8"/>
      <c r="AB213" s="8" t="s">
        <v>47</v>
      </c>
    </row>
    <row r="214" spans="2:29" s="4" customFormat="1" ht="16.5" hidden="1" customHeight="1">
      <c r="B214" s="7">
        <v>209</v>
      </c>
      <c r="C214" s="8" t="s">
        <v>31</v>
      </c>
      <c r="D214" s="9" t="s">
        <v>32</v>
      </c>
      <c r="E214" s="9" t="s">
        <v>33</v>
      </c>
      <c r="F214" s="8" t="s">
        <v>34</v>
      </c>
      <c r="G214" s="9">
        <v>2014</v>
      </c>
      <c r="H214" s="8">
        <v>812</v>
      </c>
      <c r="I214" s="9" t="s">
        <v>954</v>
      </c>
      <c r="J214" s="9">
        <v>4</v>
      </c>
      <c r="K214" s="8" t="s">
        <v>36</v>
      </c>
      <c r="L214" s="8" t="s">
        <v>59</v>
      </c>
      <c r="M214" s="8" t="s">
        <v>38</v>
      </c>
      <c r="N214" s="8" t="s">
        <v>38</v>
      </c>
      <c r="O214" s="8" t="s">
        <v>955</v>
      </c>
      <c r="P214" s="8" t="s">
        <v>40</v>
      </c>
      <c r="Q214" s="8" t="s">
        <v>964</v>
      </c>
      <c r="R214" s="8" t="s">
        <v>965</v>
      </c>
      <c r="S214" s="8" t="s">
        <v>966</v>
      </c>
      <c r="T214" s="8">
        <v>100</v>
      </c>
      <c r="U214" s="8" t="s">
        <v>873</v>
      </c>
      <c r="V214" s="8"/>
      <c r="W214" s="8" t="s">
        <v>967</v>
      </c>
      <c r="X214" s="8" t="s">
        <v>968</v>
      </c>
      <c r="Y214" s="8" t="s">
        <v>46</v>
      </c>
      <c r="Z214" s="8"/>
      <c r="AA214" s="8"/>
      <c r="AB214" s="8" t="s">
        <v>47</v>
      </c>
    </row>
    <row r="215" spans="2:29" s="4" customFormat="1" ht="16.5" hidden="1" customHeight="1">
      <c r="B215" s="7">
        <v>210</v>
      </c>
      <c r="C215" s="8" t="s">
        <v>31</v>
      </c>
      <c r="D215" s="9" t="s">
        <v>32</v>
      </c>
      <c r="E215" s="9" t="s">
        <v>33</v>
      </c>
      <c r="F215" s="8" t="s">
        <v>34</v>
      </c>
      <c r="G215" s="9">
        <v>2014</v>
      </c>
      <c r="H215" s="8">
        <v>812</v>
      </c>
      <c r="I215" s="9" t="s">
        <v>954</v>
      </c>
      <c r="J215" s="9">
        <v>5</v>
      </c>
      <c r="K215" s="8" t="s">
        <v>36</v>
      </c>
      <c r="L215" s="8" t="s">
        <v>59</v>
      </c>
      <c r="M215" s="8" t="s">
        <v>38</v>
      </c>
      <c r="N215" s="8" t="s">
        <v>38</v>
      </c>
      <c r="O215" s="8" t="s">
        <v>955</v>
      </c>
      <c r="P215" s="8" t="s">
        <v>40</v>
      </c>
      <c r="Q215" s="8" t="s">
        <v>969</v>
      </c>
      <c r="R215" s="8" t="s">
        <v>970</v>
      </c>
      <c r="S215" s="8" t="s">
        <v>971</v>
      </c>
      <c r="T215" s="8">
        <v>100</v>
      </c>
      <c r="U215" s="8" t="s">
        <v>873</v>
      </c>
      <c r="V215" s="8"/>
      <c r="W215" s="8" t="s">
        <v>972</v>
      </c>
      <c r="X215" s="8" t="s">
        <v>866</v>
      </c>
      <c r="Y215" s="8" t="s">
        <v>46</v>
      </c>
      <c r="Z215" s="8"/>
      <c r="AA215" s="8"/>
      <c r="AB215" s="8" t="s">
        <v>47</v>
      </c>
    </row>
    <row r="216" spans="2:29" s="4" customFormat="1" ht="16.5" hidden="1" customHeight="1">
      <c r="B216" s="7">
        <v>211</v>
      </c>
      <c r="C216" s="8" t="s">
        <v>31</v>
      </c>
      <c r="D216" s="9" t="s">
        <v>32</v>
      </c>
      <c r="E216" s="9" t="s">
        <v>33</v>
      </c>
      <c r="F216" s="8" t="s">
        <v>34</v>
      </c>
      <c r="G216" s="9">
        <v>2014</v>
      </c>
      <c r="H216" s="8">
        <v>810</v>
      </c>
      <c r="I216" s="9" t="s">
        <v>954</v>
      </c>
      <c r="J216" s="9">
        <v>1</v>
      </c>
      <c r="K216" s="8" t="s">
        <v>36</v>
      </c>
      <c r="L216" s="8" t="s">
        <v>59</v>
      </c>
      <c r="M216" s="8" t="s">
        <v>38</v>
      </c>
      <c r="N216" s="8" t="s">
        <v>38</v>
      </c>
      <c r="O216" s="8" t="s">
        <v>973</v>
      </c>
      <c r="P216" s="8" t="s">
        <v>40</v>
      </c>
      <c r="Q216" s="8" t="s">
        <v>974</v>
      </c>
      <c r="R216" s="8" t="s">
        <v>975</v>
      </c>
      <c r="S216" s="8" t="s">
        <v>976</v>
      </c>
      <c r="T216" s="8">
        <v>100</v>
      </c>
      <c r="U216" s="8" t="s">
        <v>505</v>
      </c>
      <c r="V216" s="8"/>
      <c r="W216" s="8" t="s">
        <v>506</v>
      </c>
      <c r="X216" s="8" t="s">
        <v>368</v>
      </c>
      <c r="Y216" s="8" t="s">
        <v>46</v>
      </c>
      <c r="Z216" s="8"/>
      <c r="AA216" s="8"/>
      <c r="AB216" s="8" t="s">
        <v>47</v>
      </c>
    </row>
    <row r="217" spans="2:29" s="4" customFormat="1" ht="16.5" hidden="1" customHeight="1">
      <c r="B217" s="7">
        <v>212</v>
      </c>
      <c r="C217" s="8" t="s">
        <v>31</v>
      </c>
      <c r="D217" s="9" t="s">
        <v>32</v>
      </c>
      <c r="E217" s="9" t="s">
        <v>33</v>
      </c>
      <c r="F217" s="8" t="s">
        <v>34</v>
      </c>
      <c r="G217" s="9">
        <v>2013</v>
      </c>
      <c r="H217" s="8">
        <v>809</v>
      </c>
      <c r="I217" s="9" t="s">
        <v>977</v>
      </c>
      <c r="J217" s="9">
        <v>1</v>
      </c>
      <c r="K217" s="8" t="s">
        <v>36</v>
      </c>
      <c r="L217" s="8" t="s">
        <v>59</v>
      </c>
      <c r="M217" s="8" t="s">
        <v>38</v>
      </c>
      <c r="N217" s="8" t="s">
        <v>38</v>
      </c>
      <c r="O217" s="8" t="s">
        <v>978</v>
      </c>
      <c r="P217" s="8" t="s">
        <v>40</v>
      </c>
      <c r="Q217" s="8" t="s">
        <v>979</v>
      </c>
      <c r="R217" s="8" t="s">
        <v>980</v>
      </c>
      <c r="S217" s="8" t="s">
        <v>981</v>
      </c>
      <c r="T217" s="8">
        <v>100</v>
      </c>
      <c r="U217" s="8" t="s">
        <v>88</v>
      </c>
      <c r="V217" s="8"/>
      <c r="W217" s="8" t="s">
        <v>111</v>
      </c>
      <c r="X217" s="8" t="s">
        <v>31</v>
      </c>
      <c r="Y217" s="8" t="s">
        <v>46</v>
      </c>
      <c r="Z217" s="8"/>
      <c r="AA217" s="8"/>
      <c r="AB217" s="8" t="s">
        <v>47</v>
      </c>
    </row>
    <row r="218" spans="2:29" s="4" customFormat="1" ht="16.5" hidden="1" customHeight="1">
      <c r="B218" s="7">
        <v>213</v>
      </c>
      <c r="C218" s="8" t="s">
        <v>31</v>
      </c>
      <c r="D218" s="9" t="s">
        <v>32</v>
      </c>
      <c r="E218" s="9" t="s">
        <v>33</v>
      </c>
      <c r="F218" s="8" t="s">
        <v>34</v>
      </c>
      <c r="G218" s="9">
        <v>2014</v>
      </c>
      <c r="H218" s="8">
        <v>810</v>
      </c>
      <c r="I218" s="9" t="s">
        <v>982</v>
      </c>
      <c r="J218" s="9">
        <v>1</v>
      </c>
      <c r="K218" s="8" t="s">
        <v>36</v>
      </c>
      <c r="L218" s="8" t="s">
        <v>59</v>
      </c>
      <c r="M218" s="8" t="s">
        <v>38</v>
      </c>
      <c r="N218" s="8" t="s">
        <v>38</v>
      </c>
      <c r="O218" s="8" t="s">
        <v>983</v>
      </c>
      <c r="P218" s="8" t="s">
        <v>40</v>
      </c>
      <c r="Q218" s="8" t="s">
        <v>984</v>
      </c>
      <c r="R218" s="8" t="s">
        <v>985</v>
      </c>
      <c r="S218" s="8" t="s">
        <v>986</v>
      </c>
      <c r="T218" s="8">
        <v>100</v>
      </c>
      <c r="U218" s="8" t="s">
        <v>514</v>
      </c>
      <c r="V218" s="8"/>
      <c r="W218" s="8" t="s">
        <v>506</v>
      </c>
      <c r="X218" s="8" t="s">
        <v>297</v>
      </c>
      <c r="Y218" s="8" t="s">
        <v>46</v>
      </c>
      <c r="Z218" s="8"/>
      <c r="AA218" s="8"/>
      <c r="AB218" s="8" t="s">
        <v>47</v>
      </c>
    </row>
    <row r="219" spans="2:29" s="29" customFormat="1" ht="18.75" hidden="1" customHeight="1">
      <c r="B219" s="24">
        <v>214</v>
      </c>
      <c r="C219" s="25" t="s">
        <v>31</v>
      </c>
      <c r="D219" s="26" t="s">
        <v>32</v>
      </c>
      <c r="E219" s="26" t="s">
        <v>33</v>
      </c>
      <c r="F219" s="25" t="s">
        <v>34</v>
      </c>
      <c r="G219" s="26">
        <v>2014</v>
      </c>
      <c r="H219" s="25">
        <v>812</v>
      </c>
      <c r="I219" s="26" t="s">
        <v>982</v>
      </c>
      <c r="J219" s="26">
        <v>1</v>
      </c>
      <c r="K219" s="25" t="s">
        <v>36</v>
      </c>
      <c r="L219" s="25" t="s">
        <v>59</v>
      </c>
      <c r="M219" s="25" t="s">
        <v>38</v>
      </c>
      <c r="N219" s="25" t="s">
        <v>38</v>
      </c>
      <c r="O219" s="25" t="s">
        <v>987</v>
      </c>
      <c r="P219" s="25" t="s">
        <v>40</v>
      </c>
      <c r="Q219" s="25" t="s">
        <v>988</v>
      </c>
      <c r="R219" s="25" t="s">
        <v>989</v>
      </c>
      <c r="S219" s="25" t="s">
        <v>989</v>
      </c>
      <c r="T219" s="25">
        <v>100</v>
      </c>
      <c r="U219" s="25" t="s">
        <v>1485</v>
      </c>
      <c r="V219" s="25"/>
      <c r="W219" s="25" t="s">
        <v>865</v>
      </c>
      <c r="X219" s="30">
        <v>42216</v>
      </c>
      <c r="Y219" s="27" t="s">
        <v>2332</v>
      </c>
      <c r="Z219" s="25" t="s">
        <v>2206</v>
      </c>
      <c r="AA219" s="28" t="s">
        <v>2349</v>
      </c>
      <c r="AB219" s="25" t="s">
        <v>47</v>
      </c>
      <c r="AC219" s="29" t="s">
        <v>2356</v>
      </c>
    </row>
    <row r="220" spans="2:29" s="4" customFormat="1" ht="16.5" hidden="1" customHeight="1">
      <c r="B220" s="7">
        <v>215</v>
      </c>
      <c r="C220" s="8" t="s">
        <v>31</v>
      </c>
      <c r="D220" s="9" t="s">
        <v>32</v>
      </c>
      <c r="E220" s="9" t="s">
        <v>33</v>
      </c>
      <c r="F220" s="8" t="s">
        <v>34</v>
      </c>
      <c r="G220" s="9">
        <v>2014</v>
      </c>
      <c r="H220" s="8">
        <v>812</v>
      </c>
      <c r="I220" s="9" t="s">
        <v>982</v>
      </c>
      <c r="J220" s="9">
        <v>2</v>
      </c>
      <c r="K220" s="8" t="s">
        <v>36</v>
      </c>
      <c r="L220" s="8" t="s">
        <v>59</v>
      </c>
      <c r="M220" s="8" t="s">
        <v>38</v>
      </c>
      <c r="N220" s="8" t="s">
        <v>38</v>
      </c>
      <c r="O220" s="8" t="s">
        <v>987</v>
      </c>
      <c r="P220" s="8" t="s">
        <v>40</v>
      </c>
      <c r="Q220" s="8" t="s">
        <v>990</v>
      </c>
      <c r="R220" s="8" t="s">
        <v>957</v>
      </c>
      <c r="S220" s="8" t="s">
        <v>957</v>
      </c>
      <c r="T220" s="8">
        <v>100</v>
      </c>
      <c r="U220" s="8" t="s">
        <v>873</v>
      </c>
      <c r="V220" s="8"/>
      <c r="W220" s="8" t="s">
        <v>45</v>
      </c>
      <c r="X220" s="8" t="s">
        <v>925</v>
      </c>
      <c r="Y220" s="8" t="s">
        <v>46</v>
      </c>
      <c r="Z220" s="8"/>
      <c r="AA220" s="8"/>
      <c r="AB220" s="8" t="s">
        <v>47</v>
      </c>
    </row>
    <row r="221" spans="2:29" s="4" customFormat="1" ht="16.5" hidden="1" customHeight="1">
      <c r="B221" s="7">
        <v>216</v>
      </c>
      <c r="C221" s="8" t="s">
        <v>31</v>
      </c>
      <c r="D221" s="9" t="s">
        <v>32</v>
      </c>
      <c r="E221" s="9" t="s">
        <v>33</v>
      </c>
      <c r="F221" s="8" t="s">
        <v>34</v>
      </c>
      <c r="G221" s="9">
        <v>2014</v>
      </c>
      <c r="H221" s="8">
        <v>812</v>
      </c>
      <c r="I221" s="9" t="s">
        <v>982</v>
      </c>
      <c r="J221" s="9">
        <v>3</v>
      </c>
      <c r="K221" s="8" t="s">
        <v>36</v>
      </c>
      <c r="L221" s="8" t="s">
        <v>59</v>
      </c>
      <c r="M221" s="8" t="s">
        <v>38</v>
      </c>
      <c r="N221" s="8" t="s">
        <v>38</v>
      </c>
      <c r="O221" s="8" t="s">
        <v>987</v>
      </c>
      <c r="P221" s="8" t="s">
        <v>40</v>
      </c>
      <c r="Q221" s="8" t="s">
        <v>991</v>
      </c>
      <c r="R221" s="8" t="s">
        <v>962</v>
      </c>
      <c r="S221" s="8" t="s">
        <v>992</v>
      </c>
      <c r="T221" s="8">
        <v>100</v>
      </c>
      <c r="U221" s="8" t="s">
        <v>913</v>
      </c>
      <c r="V221" s="8"/>
      <c r="W221" s="8" t="s">
        <v>925</v>
      </c>
      <c r="X221" s="8" t="s">
        <v>169</v>
      </c>
      <c r="Y221" s="8" t="s">
        <v>46</v>
      </c>
      <c r="Z221" s="8"/>
      <c r="AA221" s="8"/>
      <c r="AB221" s="8" t="s">
        <v>47</v>
      </c>
    </row>
    <row r="222" spans="2:29" s="29" customFormat="1" ht="18.75" hidden="1" customHeight="1">
      <c r="B222" s="24">
        <v>217</v>
      </c>
      <c r="C222" s="25" t="s">
        <v>31</v>
      </c>
      <c r="D222" s="26" t="s">
        <v>32</v>
      </c>
      <c r="E222" s="26" t="s">
        <v>33</v>
      </c>
      <c r="F222" s="25" t="s">
        <v>34</v>
      </c>
      <c r="G222" s="26">
        <v>2014</v>
      </c>
      <c r="H222" s="25">
        <v>812</v>
      </c>
      <c r="I222" s="26" t="s">
        <v>982</v>
      </c>
      <c r="J222" s="26">
        <v>4</v>
      </c>
      <c r="K222" s="25" t="s">
        <v>36</v>
      </c>
      <c r="L222" s="25" t="s">
        <v>59</v>
      </c>
      <c r="M222" s="25" t="s">
        <v>38</v>
      </c>
      <c r="N222" s="25" t="s">
        <v>38</v>
      </c>
      <c r="O222" s="25" t="s">
        <v>987</v>
      </c>
      <c r="P222" s="25" t="s">
        <v>40</v>
      </c>
      <c r="Q222" s="25" t="s">
        <v>993</v>
      </c>
      <c r="R222" s="25" t="s">
        <v>970</v>
      </c>
      <c r="S222" s="25" t="s">
        <v>994</v>
      </c>
      <c r="T222" s="25">
        <v>100</v>
      </c>
      <c r="U222" s="25" t="s">
        <v>873</v>
      </c>
      <c r="V222" s="25" t="s">
        <v>2320</v>
      </c>
      <c r="W222" s="25" t="s">
        <v>967</v>
      </c>
      <c r="X222" s="30">
        <v>42338</v>
      </c>
      <c r="Y222" s="27" t="s">
        <v>2332</v>
      </c>
      <c r="Z222" s="25" t="s">
        <v>2206</v>
      </c>
      <c r="AA222" s="28" t="s">
        <v>2349</v>
      </c>
      <c r="AB222" s="25" t="s">
        <v>47</v>
      </c>
      <c r="AC222" s="29" t="s">
        <v>2356</v>
      </c>
    </row>
    <row r="223" spans="2:29" s="4" customFormat="1" ht="16.5" hidden="1" customHeight="1">
      <c r="B223" s="7">
        <v>218</v>
      </c>
      <c r="C223" s="8" t="s">
        <v>31</v>
      </c>
      <c r="D223" s="9" t="s">
        <v>32</v>
      </c>
      <c r="E223" s="9" t="s">
        <v>33</v>
      </c>
      <c r="F223" s="8" t="s">
        <v>34</v>
      </c>
      <c r="G223" s="9">
        <v>2014</v>
      </c>
      <c r="H223" s="8">
        <v>812</v>
      </c>
      <c r="I223" s="9" t="s">
        <v>982</v>
      </c>
      <c r="J223" s="9">
        <v>5</v>
      </c>
      <c r="K223" s="8" t="s">
        <v>36</v>
      </c>
      <c r="L223" s="8" t="s">
        <v>59</v>
      </c>
      <c r="M223" s="8" t="s">
        <v>38</v>
      </c>
      <c r="N223" s="8" t="s">
        <v>38</v>
      </c>
      <c r="O223" s="8" t="s">
        <v>987</v>
      </c>
      <c r="P223" s="8" t="s">
        <v>40</v>
      </c>
      <c r="Q223" s="8" t="s">
        <v>969</v>
      </c>
      <c r="R223" s="8" t="s">
        <v>970</v>
      </c>
      <c r="S223" s="8" t="s">
        <v>995</v>
      </c>
      <c r="T223" s="8">
        <v>100</v>
      </c>
      <c r="U223" s="8" t="s">
        <v>873</v>
      </c>
      <c r="V223" s="8"/>
      <c r="W223" s="8" t="s">
        <v>972</v>
      </c>
      <c r="X223" s="8" t="s">
        <v>866</v>
      </c>
      <c r="Y223" s="8" t="s">
        <v>46</v>
      </c>
      <c r="Z223" s="8"/>
      <c r="AA223" s="8"/>
      <c r="AB223" s="8" t="s">
        <v>47</v>
      </c>
    </row>
    <row r="224" spans="2:29" s="29" customFormat="1" ht="18.75" hidden="1" customHeight="1">
      <c r="B224" s="24">
        <v>219</v>
      </c>
      <c r="C224" s="25" t="s">
        <v>96</v>
      </c>
      <c r="D224" s="26" t="s">
        <v>32</v>
      </c>
      <c r="E224" s="26" t="s">
        <v>33</v>
      </c>
      <c r="F224" s="25" t="s">
        <v>34</v>
      </c>
      <c r="G224" s="26">
        <v>2016</v>
      </c>
      <c r="H224" s="25">
        <v>65</v>
      </c>
      <c r="I224" s="26" t="s">
        <v>982</v>
      </c>
      <c r="J224" s="26">
        <v>1</v>
      </c>
      <c r="K224" s="25" t="s">
        <v>36</v>
      </c>
      <c r="L224" s="25" t="s">
        <v>73</v>
      </c>
      <c r="M224" s="25" t="s">
        <v>523</v>
      </c>
      <c r="N224" s="25" t="s">
        <v>524</v>
      </c>
      <c r="O224" s="25" t="s">
        <v>996</v>
      </c>
      <c r="P224" s="25" t="s">
        <v>997</v>
      </c>
      <c r="Q224" s="25" t="s">
        <v>998</v>
      </c>
      <c r="R224" s="25" t="s">
        <v>999</v>
      </c>
      <c r="S224" s="25" t="s">
        <v>1000</v>
      </c>
      <c r="T224" s="25">
        <v>1</v>
      </c>
      <c r="U224" s="25" t="s">
        <v>2301</v>
      </c>
      <c r="V224" s="25" t="s">
        <v>2322</v>
      </c>
      <c r="W224" s="25" t="s">
        <v>103</v>
      </c>
      <c r="X224" s="25" t="s">
        <v>1001</v>
      </c>
      <c r="Y224" s="27">
        <v>100</v>
      </c>
      <c r="Z224" s="25" t="s">
        <v>2239</v>
      </c>
      <c r="AA224" s="28" t="s">
        <v>2349</v>
      </c>
      <c r="AB224" s="25" t="s">
        <v>47</v>
      </c>
      <c r="AC224" s="29" t="s">
        <v>2356</v>
      </c>
    </row>
    <row r="225" spans="2:29" s="4" customFormat="1" ht="16.5" hidden="1" customHeight="1">
      <c r="B225" s="7">
        <v>220</v>
      </c>
      <c r="C225" s="8" t="s">
        <v>31</v>
      </c>
      <c r="D225" s="9" t="s">
        <v>32</v>
      </c>
      <c r="E225" s="9" t="s">
        <v>33</v>
      </c>
      <c r="F225" s="8" t="s">
        <v>34</v>
      </c>
      <c r="G225" s="9">
        <v>2013</v>
      </c>
      <c r="H225" s="8">
        <v>809</v>
      </c>
      <c r="I225" s="9" t="s">
        <v>1002</v>
      </c>
      <c r="J225" s="9">
        <v>1</v>
      </c>
      <c r="K225" s="8" t="s">
        <v>36</v>
      </c>
      <c r="L225" s="8" t="s">
        <v>59</v>
      </c>
      <c r="M225" s="8" t="s">
        <v>38</v>
      </c>
      <c r="N225" s="8" t="s">
        <v>38</v>
      </c>
      <c r="O225" s="8" t="s">
        <v>1003</v>
      </c>
      <c r="P225" s="8" t="s">
        <v>40</v>
      </c>
      <c r="Q225" s="8" t="s">
        <v>2333</v>
      </c>
      <c r="R225" s="8" t="s">
        <v>1004</v>
      </c>
      <c r="S225" s="8" t="s">
        <v>1005</v>
      </c>
      <c r="T225" s="8">
        <v>100</v>
      </c>
      <c r="U225" s="8" t="s">
        <v>88</v>
      </c>
      <c r="V225" s="8"/>
      <c r="W225" s="8" t="s">
        <v>111</v>
      </c>
      <c r="X225" s="8" t="s">
        <v>31</v>
      </c>
      <c r="Y225" s="8" t="s">
        <v>46</v>
      </c>
      <c r="Z225" s="8"/>
      <c r="AA225" s="8"/>
      <c r="AB225" s="8" t="s">
        <v>47</v>
      </c>
    </row>
    <row r="226" spans="2:29" s="29" customFormat="1" ht="18.75" hidden="1" customHeight="1">
      <c r="B226" s="24">
        <v>221</v>
      </c>
      <c r="C226" s="25" t="s">
        <v>31</v>
      </c>
      <c r="D226" s="26" t="s">
        <v>32</v>
      </c>
      <c r="E226" s="26" t="s">
        <v>33</v>
      </c>
      <c r="F226" s="25" t="s">
        <v>34</v>
      </c>
      <c r="G226" s="26">
        <v>2014</v>
      </c>
      <c r="H226" s="25">
        <v>812</v>
      </c>
      <c r="I226" s="26" t="s">
        <v>1006</v>
      </c>
      <c r="J226" s="26">
        <v>1</v>
      </c>
      <c r="K226" s="25" t="s">
        <v>36</v>
      </c>
      <c r="L226" s="25" t="s">
        <v>59</v>
      </c>
      <c r="M226" s="25" t="s">
        <v>38</v>
      </c>
      <c r="N226" s="25" t="s">
        <v>38</v>
      </c>
      <c r="O226" s="25" t="s">
        <v>1007</v>
      </c>
      <c r="P226" s="25" t="s">
        <v>1008</v>
      </c>
      <c r="Q226" s="25" t="s">
        <v>1009</v>
      </c>
      <c r="R226" s="25" t="s">
        <v>1010</v>
      </c>
      <c r="S226" s="25" t="s">
        <v>1010</v>
      </c>
      <c r="T226" s="25">
        <v>100</v>
      </c>
      <c r="U226" s="25" t="s">
        <v>1485</v>
      </c>
      <c r="V226" s="25"/>
      <c r="W226" s="25" t="s">
        <v>111</v>
      </c>
      <c r="X226" s="25" t="s">
        <v>925</v>
      </c>
      <c r="Y226" s="27">
        <v>63</v>
      </c>
      <c r="Z226" s="25" t="s">
        <v>2287</v>
      </c>
      <c r="AA226" s="28" t="s">
        <v>2324</v>
      </c>
      <c r="AB226" s="25" t="s">
        <v>47</v>
      </c>
      <c r="AC226" s="29" t="s">
        <v>2356</v>
      </c>
    </row>
    <row r="227" spans="2:29" s="29" customFormat="1" ht="18.75" hidden="1" customHeight="1">
      <c r="B227" s="24">
        <v>222</v>
      </c>
      <c r="C227" s="25" t="s">
        <v>31</v>
      </c>
      <c r="D227" s="26" t="s">
        <v>32</v>
      </c>
      <c r="E227" s="26" t="s">
        <v>33</v>
      </c>
      <c r="F227" s="25" t="s">
        <v>34</v>
      </c>
      <c r="G227" s="26">
        <v>2014</v>
      </c>
      <c r="H227" s="25">
        <v>812</v>
      </c>
      <c r="I227" s="26" t="s">
        <v>1006</v>
      </c>
      <c r="J227" s="26">
        <v>2</v>
      </c>
      <c r="K227" s="25" t="s">
        <v>36</v>
      </c>
      <c r="L227" s="25" t="s">
        <v>59</v>
      </c>
      <c r="M227" s="25" t="s">
        <v>38</v>
      </c>
      <c r="N227" s="25" t="s">
        <v>38</v>
      </c>
      <c r="O227" s="25" t="s">
        <v>1007</v>
      </c>
      <c r="P227" s="25" t="s">
        <v>1008</v>
      </c>
      <c r="Q227" s="25" t="s">
        <v>1011</v>
      </c>
      <c r="R227" s="25" t="s">
        <v>1012</v>
      </c>
      <c r="S227" s="25" t="s">
        <v>1013</v>
      </c>
      <c r="T227" s="25">
        <v>100</v>
      </c>
      <c r="U227" s="25" t="s">
        <v>386</v>
      </c>
      <c r="V227" s="25"/>
      <c r="W227" s="25" t="s">
        <v>1014</v>
      </c>
      <c r="X227" s="25" t="s">
        <v>1015</v>
      </c>
      <c r="Y227" s="27">
        <v>63</v>
      </c>
      <c r="Z227" s="25" t="s">
        <v>2287</v>
      </c>
      <c r="AA227" s="28" t="s">
        <v>2324</v>
      </c>
      <c r="AB227" s="25" t="s">
        <v>47</v>
      </c>
      <c r="AC227" s="29" t="s">
        <v>2356</v>
      </c>
    </row>
    <row r="228" spans="2:29" s="29" customFormat="1" ht="18.75" hidden="1" customHeight="1">
      <c r="B228" s="24">
        <v>223</v>
      </c>
      <c r="C228" s="25" t="s">
        <v>31</v>
      </c>
      <c r="D228" s="26" t="s">
        <v>32</v>
      </c>
      <c r="E228" s="26" t="s">
        <v>33</v>
      </c>
      <c r="F228" s="25" t="s">
        <v>34</v>
      </c>
      <c r="G228" s="26">
        <v>2014</v>
      </c>
      <c r="H228" s="25">
        <v>812</v>
      </c>
      <c r="I228" s="26" t="s">
        <v>1006</v>
      </c>
      <c r="J228" s="26">
        <v>3</v>
      </c>
      <c r="K228" s="25" t="s">
        <v>36</v>
      </c>
      <c r="L228" s="25" t="s">
        <v>59</v>
      </c>
      <c r="M228" s="25" t="s">
        <v>38</v>
      </c>
      <c r="N228" s="25" t="s">
        <v>38</v>
      </c>
      <c r="O228" s="25" t="s">
        <v>1007</v>
      </c>
      <c r="P228" s="25" t="s">
        <v>1008</v>
      </c>
      <c r="Q228" s="25" t="s">
        <v>1016</v>
      </c>
      <c r="R228" s="25" t="s">
        <v>1017</v>
      </c>
      <c r="S228" s="25" t="s">
        <v>1018</v>
      </c>
      <c r="T228" s="25">
        <v>100</v>
      </c>
      <c r="U228" s="25" t="s">
        <v>1485</v>
      </c>
      <c r="V228" s="25"/>
      <c r="W228" s="25" t="s">
        <v>1019</v>
      </c>
      <c r="X228" s="25" t="s">
        <v>31</v>
      </c>
      <c r="Y228" s="27">
        <v>63</v>
      </c>
      <c r="Z228" s="25" t="s">
        <v>2287</v>
      </c>
      <c r="AA228" s="28" t="s">
        <v>2324</v>
      </c>
      <c r="AB228" s="25" t="s">
        <v>47</v>
      </c>
      <c r="AC228" s="29" t="s">
        <v>2356</v>
      </c>
    </row>
    <row r="229" spans="2:29" s="29" customFormat="1" ht="18.75" hidden="1" customHeight="1">
      <c r="B229" s="24">
        <v>224</v>
      </c>
      <c r="C229" s="25" t="s">
        <v>31</v>
      </c>
      <c r="D229" s="26" t="s">
        <v>32</v>
      </c>
      <c r="E229" s="26" t="s">
        <v>33</v>
      </c>
      <c r="F229" s="25" t="s">
        <v>34</v>
      </c>
      <c r="G229" s="26">
        <v>2014</v>
      </c>
      <c r="H229" s="25">
        <v>812</v>
      </c>
      <c r="I229" s="26" t="s">
        <v>1006</v>
      </c>
      <c r="J229" s="26">
        <v>4</v>
      </c>
      <c r="K229" s="25" t="s">
        <v>36</v>
      </c>
      <c r="L229" s="25" t="s">
        <v>59</v>
      </c>
      <c r="M229" s="25" t="s">
        <v>38</v>
      </c>
      <c r="N229" s="25" t="s">
        <v>38</v>
      </c>
      <c r="O229" s="25" t="s">
        <v>1007</v>
      </c>
      <c r="P229" s="25" t="s">
        <v>1008</v>
      </c>
      <c r="Q229" s="25" t="s">
        <v>1020</v>
      </c>
      <c r="R229" s="25" t="s">
        <v>1021</v>
      </c>
      <c r="S229" s="25" t="s">
        <v>1022</v>
      </c>
      <c r="T229" s="25">
        <v>100</v>
      </c>
      <c r="U229" s="25" t="s">
        <v>873</v>
      </c>
      <c r="V229" s="25" t="s">
        <v>2320</v>
      </c>
      <c r="W229" s="25" t="s">
        <v>1019</v>
      </c>
      <c r="X229" s="25" t="s">
        <v>1023</v>
      </c>
      <c r="Y229" s="27">
        <v>63</v>
      </c>
      <c r="Z229" s="25" t="s">
        <v>2287</v>
      </c>
      <c r="AA229" s="28" t="s">
        <v>2324</v>
      </c>
      <c r="AB229" s="25" t="s">
        <v>47</v>
      </c>
      <c r="AC229" s="29" t="s">
        <v>2356</v>
      </c>
    </row>
    <row r="230" spans="2:29" s="29" customFormat="1" ht="18.75" hidden="1" customHeight="1">
      <c r="B230" s="24">
        <v>225</v>
      </c>
      <c r="C230" s="25" t="s">
        <v>31</v>
      </c>
      <c r="D230" s="26" t="s">
        <v>32</v>
      </c>
      <c r="E230" s="26" t="s">
        <v>33</v>
      </c>
      <c r="F230" s="25" t="s">
        <v>34</v>
      </c>
      <c r="G230" s="26">
        <v>2014</v>
      </c>
      <c r="H230" s="25">
        <v>812</v>
      </c>
      <c r="I230" s="26" t="s">
        <v>1006</v>
      </c>
      <c r="J230" s="26">
        <v>5</v>
      </c>
      <c r="K230" s="25" t="s">
        <v>36</v>
      </c>
      <c r="L230" s="25" t="s">
        <v>59</v>
      </c>
      <c r="M230" s="25" t="s">
        <v>38</v>
      </c>
      <c r="N230" s="25" t="s">
        <v>38</v>
      </c>
      <c r="O230" s="25" t="s">
        <v>1007</v>
      </c>
      <c r="P230" s="25" t="s">
        <v>1008</v>
      </c>
      <c r="Q230" s="25" t="s">
        <v>1024</v>
      </c>
      <c r="R230" s="25" t="s">
        <v>1025</v>
      </c>
      <c r="S230" s="25" t="s">
        <v>1026</v>
      </c>
      <c r="T230" s="25">
        <v>100</v>
      </c>
      <c r="U230" s="25" t="s">
        <v>386</v>
      </c>
      <c r="V230" s="25"/>
      <c r="W230" s="25" t="s">
        <v>1019</v>
      </c>
      <c r="X230" s="25" t="s">
        <v>148</v>
      </c>
      <c r="Y230" s="27">
        <v>63</v>
      </c>
      <c r="Z230" s="25" t="s">
        <v>2287</v>
      </c>
      <c r="AA230" s="28" t="s">
        <v>2324</v>
      </c>
      <c r="AB230" s="25" t="s">
        <v>47</v>
      </c>
      <c r="AC230" s="29" t="s">
        <v>2356</v>
      </c>
    </row>
    <row r="231" spans="2:29" s="4" customFormat="1" ht="16.5" hidden="1" customHeight="1">
      <c r="B231" s="7">
        <v>226</v>
      </c>
      <c r="C231" s="8" t="s">
        <v>31</v>
      </c>
      <c r="D231" s="9" t="s">
        <v>32</v>
      </c>
      <c r="E231" s="9" t="s">
        <v>33</v>
      </c>
      <c r="F231" s="8" t="s">
        <v>34</v>
      </c>
      <c r="G231" s="9">
        <v>2014</v>
      </c>
      <c r="H231" s="8">
        <v>810</v>
      </c>
      <c r="I231" s="9" t="s">
        <v>1006</v>
      </c>
      <c r="J231" s="9">
        <v>1</v>
      </c>
      <c r="K231" s="8" t="s">
        <v>36</v>
      </c>
      <c r="L231" s="8" t="s">
        <v>59</v>
      </c>
      <c r="M231" s="8" t="s">
        <v>38</v>
      </c>
      <c r="N231" s="8" t="s">
        <v>38</v>
      </c>
      <c r="O231" s="8" t="s">
        <v>1027</v>
      </c>
      <c r="P231" s="8" t="s">
        <v>40</v>
      </c>
      <c r="Q231" s="8" t="s">
        <v>1028</v>
      </c>
      <c r="R231" s="8" t="s">
        <v>1029</v>
      </c>
      <c r="S231" s="8" t="s">
        <v>1029</v>
      </c>
      <c r="T231" s="8">
        <v>100</v>
      </c>
      <c r="U231" s="8" t="s">
        <v>514</v>
      </c>
      <c r="V231" s="8"/>
      <c r="W231" s="8" t="s">
        <v>506</v>
      </c>
      <c r="X231" s="8" t="s">
        <v>938</v>
      </c>
      <c r="Y231" s="8" t="s">
        <v>46</v>
      </c>
      <c r="Z231" s="8"/>
      <c r="AA231" s="8"/>
      <c r="AB231" s="8" t="s">
        <v>47</v>
      </c>
    </row>
    <row r="232" spans="2:29" s="4" customFormat="1" ht="16.5" hidden="1" customHeight="1">
      <c r="B232" s="7">
        <v>227</v>
      </c>
      <c r="C232" s="8" t="s">
        <v>31</v>
      </c>
      <c r="D232" s="9" t="s">
        <v>32</v>
      </c>
      <c r="E232" s="9" t="s">
        <v>33</v>
      </c>
      <c r="F232" s="8" t="s">
        <v>34</v>
      </c>
      <c r="G232" s="9">
        <v>2014</v>
      </c>
      <c r="H232" s="8">
        <v>810</v>
      </c>
      <c r="I232" s="9" t="s">
        <v>1006</v>
      </c>
      <c r="J232" s="9">
        <v>2</v>
      </c>
      <c r="K232" s="8" t="s">
        <v>36</v>
      </c>
      <c r="L232" s="8" t="s">
        <v>59</v>
      </c>
      <c r="M232" s="8" t="s">
        <v>38</v>
      </c>
      <c r="N232" s="8" t="s">
        <v>38</v>
      </c>
      <c r="O232" s="8" t="s">
        <v>1027</v>
      </c>
      <c r="P232" s="8" t="s">
        <v>40</v>
      </c>
      <c r="Q232" s="8" t="s">
        <v>1030</v>
      </c>
      <c r="R232" s="8" t="s">
        <v>1031</v>
      </c>
      <c r="S232" s="8" t="s">
        <v>1032</v>
      </c>
      <c r="T232" s="8">
        <v>100</v>
      </c>
      <c r="U232" s="8" t="s">
        <v>514</v>
      </c>
      <c r="V232" s="8"/>
      <c r="W232" s="8" t="s">
        <v>506</v>
      </c>
      <c r="X232" s="8" t="s">
        <v>297</v>
      </c>
      <c r="Y232" s="8" t="s">
        <v>46</v>
      </c>
      <c r="Z232" s="8"/>
      <c r="AA232" s="8"/>
      <c r="AB232" s="8" t="s">
        <v>47</v>
      </c>
    </row>
    <row r="233" spans="2:29" s="4" customFormat="1" ht="16.5" hidden="1" customHeight="1">
      <c r="B233" s="7">
        <v>228</v>
      </c>
      <c r="C233" s="8" t="s">
        <v>31</v>
      </c>
      <c r="D233" s="9" t="s">
        <v>32</v>
      </c>
      <c r="E233" s="9" t="s">
        <v>33</v>
      </c>
      <c r="F233" s="8" t="s">
        <v>34</v>
      </c>
      <c r="G233" s="9">
        <v>2013</v>
      </c>
      <c r="H233" s="8">
        <v>809</v>
      </c>
      <c r="I233" s="9" t="s">
        <v>1033</v>
      </c>
      <c r="J233" s="9">
        <v>1</v>
      </c>
      <c r="K233" s="8" t="s">
        <v>36</v>
      </c>
      <c r="L233" s="8" t="s">
        <v>59</v>
      </c>
      <c r="M233" s="8" t="s">
        <v>38</v>
      </c>
      <c r="N233" s="8" t="s">
        <v>38</v>
      </c>
      <c r="O233" s="8" t="s">
        <v>1034</v>
      </c>
      <c r="P233" s="8" t="s">
        <v>40</v>
      </c>
      <c r="Q233" s="8" t="s">
        <v>2333</v>
      </c>
      <c r="R233" s="8" t="s">
        <v>1035</v>
      </c>
      <c r="S233" s="8" t="s">
        <v>1005</v>
      </c>
      <c r="T233" s="8">
        <v>100</v>
      </c>
      <c r="U233" s="8" t="s">
        <v>88</v>
      </c>
      <c r="V233" s="8"/>
      <c r="W233" s="8" t="s">
        <v>111</v>
      </c>
      <c r="X233" s="8" t="s">
        <v>31</v>
      </c>
      <c r="Y233" s="8" t="s">
        <v>46</v>
      </c>
      <c r="Z233" s="8"/>
      <c r="AA233" s="8"/>
      <c r="AB233" s="8" t="s">
        <v>47</v>
      </c>
    </row>
    <row r="234" spans="2:29" s="4" customFormat="1" ht="16.5" hidden="1" customHeight="1">
      <c r="B234" s="7">
        <v>229</v>
      </c>
      <c r="C234" s="8" t="s">
        <v>31</v>
      </c>
      <c r="D234" s="9" t="s">
        <v>32</v>
      </c>
      <c r="E234" s="9" t="s">
        <v>33</v>
      </c>
      <c r="F234" s="8" t="s">
        <v>34</v>
      </c>
      <c r="G234" s="9">
        <v>2013</v>
      </c>
      <c r="H234" s="8">
        <v>809</v>
      </c>
      <c r="I234" s="9" t="s">
        <v>1036</v>
      </c>
      <c r="J234" s="9">
        <v>1</v>
      </c>
      <c r="K234" s="8" t="s">
        <v>36</v>
      </c>
      <c r="L234" s="8" t="s">
        <v>59</v>
      </c>
      <c r="M234" s="8" t="s">
        <v>38</v>
      </c>
      <c r="N234" s="8" t="s">
        <v>38</v>
      </c>
      <c r="O234" s="8" t="s">
        <v>1037</v>
      </c>
      <c r="P234" s="8" t="s">
        <v>40</v>
      </c>
      <c r="Q234" s="8" t="s">
        <v>979</v>
      </c>
      <c r="R234" s="8" t="s">
        <v>1038</v>
      </c>
      <c r="S234" s="8" t="s">
        <v>1039</v>
      </c>
      <c r="T234" s="8">
        <v>100</v>
      </c>
      <c r="U234" s="8" t="s">
        <v>88</v>
      </c>
      <c r="V234" s="8"/>
      <c r="W234" s="8" t="s">
        <v>111</v>
      </c>
      <c r="X234" s="8" t="s">
        <v>31</v>
      </c>
      <c r="Y234" s="8" t="s">
        <v>46</v>
      </c>
      <c r="Z234" s="8"/>
      <c r="AA234" s="8"/>
      <c r="AB234" s="8" t="s">
        <v>47</v>
      </c>
    </row>
    <row r="235" spans="2:29" s="4" customFormat="1" ht="16.5" hidden="1" customHeight="1">
      <c r="B235" s="7">
        <v>230</v>
      </c>
      <c r="C235" s="8" t="s">
        <v>31</v>
      </c>
      <c r="D235" s="9" t="s">
        <v>32</v>
      </c>
      <c r="E235" s="9" t="s">
        <v>33</v>
      </c>
      <c r="F235" s="8" t="s">
        <v>34</v>
      </c>
      <c r="G235" s="9">
        <v>2014</v>
      </c>
      <c r="H235" s="8">
        <v>810</v>
      </c>
      <c r="I235" s="9" t="s">
        <v>1040</v>
      </c>
      <c r="J235" s="9">
        <v>1</v>
      </c>
      <c r="K235" s="8" t="s">
        <v>36</v>
      </c>
      <c r="L235" s="8" t="s">
        <v>59</v>
      </c>
      <c r="M235" s="8" t="s">
        <v>38</v>
      </c>
      <c r="N235" s="8" t="s">
        <v>38</v>
      </c>
      <c r="O235" s="8" t="s">
        <v>1041</v>
      </c>
      <c r="P235" s="8" t="s">
        <v>40</v>
      </c>
      <c r="Q235" s="8" t="s">
        <v>1042</v>
      </c>
      <c r="R235" s="8" t="s">
        <v>1043</v>
      </c>
      <c r="S235" s="8" t="s">
        <v>1043</v>
      </c>
      <c r="T235" s="8">
        <v>100</v>
      </c>
      <c r="U235" s="8" t="s">
        <v>514</v>
      </c>
      <c r="V235" s="8"/>
      <c r="W235" s="8" t="s">
        <v>506</v>
      </c>
      <c r="X235" s="8" t="s">
        <v>938</v>
      </c>
      <c r="Y235" s="8" t="s">
        <v>46</v>
      </c>
      <c r="Z235" s="8"/>
      <c r="AA235" s="8"/>
      <c r="AB235" s="8" t="s">
        <v>47</v>
      </c>
    </row>
    <row r="236" spans="2:29" s="4" customFormat="1" ht="16.5" hidden="1" customHeight="1">
      <c r="B236" s="7">
        <v>231</v>
      </c>
      <c r="C236" s="8" t="s">
        <v>31</v>
      </c>
      <c r="D236" s="9" t="s">
        <v>32</v>
      </c>
      <c r="E236" s="9" t="s">
        <v>33</v>
      </c>
      <c r="F236" s="8" t="s">
        <v>34</v>
      </c>
      <c r="G236" s="9">
        <v>2014</v>
      </c>
      <c r="H236" s="8">
        <v>810</v>
      </c>
      <c r="I236" s="9" t="s">
        <v>1040</v>
      </c>
      <c r="J236" s="9">
        <v>2</v>
      </c>
      <c r="K236" s="8" t="s">
        <v>36</v>
      </c>
      <c r="L236" s="8" t="s">
        <v>59</v>
      </c>
      <c r="M236" s="8" t="s">
        <v>38</v>
      </c>
      <c r="N236" s="8" t="s">
        <v>38</v>
      </c>
      <c r="O236" s="8" t="s">
        <v>1041</v>
      </c>
      <c r="P236" s="8" t="s">
        <v>40</v>
      </c>
      <c r="Q236" s="8" t="s">
        <v>1044</v>
      </c>
      <c r="R236" s="8" t="s">
        <v>975</v>
      </c>
      <c r="S236" s="8" t="s">
        <v>1045</v>
      </c>
      <c r="T236" s="8">
        <v>100</v>
      </c>
      <c r="U236" s="8" t="s">
        <v>505</v>
      </c>
      <c r="V236" s="8"/>
      <c r="W236" s="8" t="s">
        <v>506</v>
      </c>
      <c r="X236" s="8" t="s">
        <v>368</v>
      </c>
      <c r="Y236" s="8" t="s">
        <v>46</v>
      </c>
      <c r="Z236" s="8"/>
      <c r="AA236" s="8"/>
      <c r="AB236" s="8" t="s">
        <v>47</v>
      </c>
    </row>
    <row r="237" spans="2:29" s="29" customFormat="1" ht="18.75" hidden="1" customHeight="1">
      <c r="B237" s="24">
        <v>232</v>
      </c>
      <c r="C237" s="25" t="s">
        <v>31</v>
      </c>
      <c r="D237" s="26" t="s">
        <v>32</v>
      </c>
      <c r="E237" s="26" t="s">
        <v>33</v>
      </c>
      <c r="F237" s="25" t="s">
        <v>34</v>
      </c>
      <c r="G237" s="26">
        <v>2014</v>
      </c>
      <c r="H237" s="25">
        <v>812</v>
      </c>
      <c r="I237" s="26" t="s">
        <v>1040</v>
      </c>
      <c r="J237" s="26">
        <v>1</v>
      </c>
      <c r="K237" s="25" t="s">
        <v>36</v>
      </c>
      <c r="L237" s="25" t="s">
        <v>59</v>
      </c>
      <c r="M237" s="25" t="s">
        <v>38</v>
      </c>
      <c r="N237" s="25" t="s">
        <v>38</v>
      </c>
      <c r="O237" s="25" t="s">
        <v>1046</v>
      </c>
      <c r="P237" s="25" t="s">
        <v>1047</v>
      </c>
      <c r="Q237" s="25" t="s">
        <v>1009</v>
      </c>
      <c r="R237" s="25" t="s">
        <v>1048</v>
      </c>
      <c r="S237" s="25" t="s">
        <v>1010</v>
      </c>
      <c r="T237" s="25">
        <v>100</v>
      </c>
      <c r="U237" s="25" t="s">
        <v>1485</v>
      </c>
      <c r="V237" s="25"/>
      <c r="W237" s="25" t="s">
        <v>111</v>
      </c>
      <c r="X237" s="25" t="s">
        <v>925</v>
      </c>
      <c r="Y237" s="27">
        <v>63</v>
      </c>
      <c r="Z237" s="25" t="s">
        <v>2287</v>
      </c>
      <c r="AA237" s="28" t="s">
        <v>2324</v>
      </c>
      <c r="AB237" s="25" t="s">
        <v>47</v>
      </c>
      <c r="AC237" s="29" t="s">
        <v>2356</v>
      </c>
    </row>
    <row r="238" spans="2:29" s="29" customFormat="1" ht="18.75" hidden="1" customHeight="1">
      <c r="B238" s="24">
        <v>233</v>
      </c>
      <c r="C238" s="25" t="s">
        <v>31</v>
      </c>
      <c r="D238" s="26" t="s">
        <v>32</v>
      </c>
      <c r="E238" s="26" t="s">
        <v>33</v>
      </c>
      <c r="F238" s="25" t="s">
        <v>34</v>
      </c>
      <c r="G238" s="26">
        <v>2014</v>
      </c>
      <c r="H238" s="25">
        <v>812</v>
      </c>
      <c r="I238" s="26" t="s">
        <v>1040</v>
      </c>
      <c r="J238" s="26">
        <v>2</v>
      </c>
      <c r="K238" s="25" t="s">
        <v>36</v>
      </c>
      <c r="L238" s="25" t="s">
        <v>59</v>
      </c>
      <c r="M238" s="25" t="s">
        <v>38</v>
      </c>
      <c r="N238" s="25" t="s">
        <v>38</v>
      </c>
      <c r="O238" s="25" t="s">
        <v>1046</v>
      </c>
      <c r="P238" s="25" t="s">
        <v>1047</v>
      </c>
      <c r="Q238" s="25" t="s">
        <v>1011</v>
      </c>
      <c r="R238" s="25" t="s">
        <v>1012</v>
      </c>
      <c r="S238" s="25" t="s">
        <v>1012</v>
      </c>
      <c r="T238" s="25">
        <v>100</v>
      </c>
      <c r="U238" s="25" t="s">
        <v>386</v>
      </c>
      <c r="V238" s="25"/>
      <c r="W238" s="25" t="s">
        <v>1014</v>
      </c>
      <c r="X238" s="25" t="s">
        <v>1015</v>
      </c>
      <c r="Y238" s="27">
        <v>63</v>
      </c>
      <c r="Z238" s="25" t="s">
        <v>2287</v>
      </c>
      <c r="AA238" s="28" t="s">
        <v>2324</v>
      </c>
      <c r="AB238" s="25" t="s">
        <v>47</v>
      </c>
      <c r="AC238" s="29" t="s">
        <v>2356</v>
      </c>
    </row>
    <row r="239" spans="2:29" s="29" customFormat="1" ht="18.75" hidden="1" customHeight="1">
      <c r="B239" s="24">
        <v>234</v>
      </c>
      <c r="C239" s="25" t="s">
        <v>31</v>
      </c>
      <c r="D239" s="26" t="s">
        <v>32</v>
      </c>
      <c r="E239" s="26" t="s">
        <v>33</v>
      </c>
      <c r="F239" s="25" t="s">
        <v>34</v>
      </c>
      <c r="G239" s="26">
        <v>2014</v>
      </c>
      <c r="H239" s="25">
        <v>812</v>
      </c>
      <c r="I239" s="26" t="s">
        <v>1040</v>
      </c>
      <c r="J239" s="26">
        <v>3</v>
      </c>
      <c r="K239" s="25" t="s">
        <v>36</v>
      </c>
      <c r="L239" s="25" t="s">
        <v>59</v>
      </c>
      <c r="M239" s="25" t="s">
        <v>38</v>
      </c>
      <c r="N239" s="25" t="s">
        <v>38</v>
      </c>
      <c r="O239" s="25" t="s">
        <v>1046</v>
      </c>
      <c r="P239" s="25" t="s">
        <v>1047</v>
      </c>
      <c r="Q239" s="25" t="s">
        <v>1016</v>
      </c>
      <c r="R239" s="25" t="s">
        <v>1049</v>
      </c>
      <c r="S239" s="25" t="s">
        <v>1050</v>
      </c>
      <c r="T239" s="25">
        <v>100</v>
      </c>
      <c r="U239" s="25" t="s">
        <v>1485</v>
      </c>
      <c r="V239" s="25"/>
      <c r="W239" s="25" t="s">
        <v>1019</v>
      </c>
      <c r="X239" s="25" t="s">
        <v>31</v>
      </c>
      <c r="Y239" s="27">
        <v>63</v>
      </c>
      <c r="Z239" s="25" t="s">
        <v>2287</v>
      </c>
      <c r="AA239" s="28" t="s">
        <v>2324</v>
      </c>
      <c r="AB239" s="25" t="s">
        <v>47</v>
      </c>
      <c r="AC239" s="29" t="s">
        <v>2356</v>
      </c>
    </row>
    <row r="240" spans="2:29" s="29" customFormat="1" ht="18.75" hidden="1" customHeight="1">
      <c r="B240" s="24">
        <v>235</v>
      </c>
      <c r="C240" s="25" t="s">
        <v>31</v>
      </c>
      <c r="D240" s="26" t="s">
        <v>32</v>
      </c>
      <c r="E240" s="26" t="s">
        <v>33</v>
      </c>
      <c r="F240" s="25" t="s">
        <v>34</v>
      </c>
      <c r="G240" s="26">
        <v>2014</v>
      </c>
      <c r="H240" s="25">
        <v>812</v>
      </c>
      <c r="I240" s="26" t="s">
        <v>1040</v>
      </c>
      <c r="J240" s="26">
        <v>4</v>
      </c>
      <c r="K240" s="25" t="s">
        <v>36</v>
      </c>
      <c r="L240" s="25" t="s">
        <v>59</v>
      </c>
      <c r="M240" s="25" t="s">
        <v>38</v>
      </c>
      <c r="N240" s="25" t="s">
        <v>38</v>
      </c>
      <c r="O240" s="25" t="s">
        <v>1046</v>
      </c>
      <c r="P240" s="25" t="s">
        <v>1047</v>
      </c>
      <c r="Q240" s="25" t="s">
        <v>1020</v>
      </c>
      <c r="R240" s="25" t="s">
        <v>1051</v>
      </c>
      <c r="S240" s="25" t="s">
        <v>1052</v>
      </c>
      <c r="T240" s="25">
        <v>100</v>
      </c>
      <c r="U240" s="25" t="s">
        <v>873</v>
      </c>
      <c r="V240" s="25" t="s">
        <v>2320</v>
      </c>
      <c r="W240" s="25" t="s">
        <v>1019</v>
      </c>
      <c r="X240" s="25" t="s">
        <v>1023</v>
      </c>
      <c r="Y240" s="27">
        <v>63</v>
      </c>
      <c r="Z240" s="25" t="s">
        <v>2287</v>
      </c>
      <c r="AA240" s="28" t="s">
        <v>2324</v>
      </c>
      <c r="AB240" s="25" t="s">
        <v>47</v>
      </c>
      <c r="AC240" s="29" t="s">
        <v>2356</v>
      </c>
    </row>
    <row r="241" spans="2:29" s="29" customFormat="1" ht="18.75" hidden="1" customHeight="1">
      <c r="B241" s="24">
        <v>236</v>
      </c>
      <c r="C241" s="25" t="s">
        <v>31</v>
      </c>
      <c r="D241" s="26" t="s">
        <v>32</v>
      </c>
      <c r="E241" s="26" t="s">
        <v>33</v>
      </c>
      <c r="F241" s="25" t="s">
        <v>34</v>
      </c>
      <c r="G241" s="26">
        <v>2014</v>
      </c>
      <c r="H241" s="25">
        <v>812</v>
      </c>
      <c r="I241" s="26" t="s">
        <v>1040</v>
      </c>
      <c r="J241" s="26">
        <v>5</v>
      </c>
      <c r="K241" s="25" t="s">
        <v>36</v>
      </c>
      <c r="L241" s="25" t="s">
        <v>59</v>
      </c>
      <c r="M241" s="25" t="s">
        <v>38</v>
      </c>
      <c r="N241" s="25" t="s">
        <v>38</v>
      </c>
      <c r="O241" s="25" t="s">
        <v>1046</v>
      </c>
      <c r="P241" s="25" t="s">
        <v>1047</v>
      </c>
      <c r="Q241" s="25" t="s">
        <v>1024</v>
      </c>
      <c r="R241" s="25" t="s">
        <v>1053</v>
      </c>
      <c r="S241" s="25" t="s">
        <v>1026</v>
      </c>
      <c r="T241" s="25">
        <v>100</v>
      </c>
      <c r="U241" s="25" t="s">
        <v>386</v>
      </c>
      <c r="V241" s="25"/>
      <c r="W241" s="25" t="s">
        <v>1019</v>
      </c>
      <c r="X241" s="25" t="s">
        <v>148</v>
      </c>
      <c r="Y241" s="27">
        <v>63</v>
      </c>
      <c r="Z241" s="25" t="s">
        <v>2287</v>
      </c>
      <c r="AA241" s="28" t="s">
        <v>2324</v>
      </c>
      <c r="AB241" s="25" t="s">
        <v>47</v>
      </c>
      <c r="AC241" s="29" t="s">
        <v>2356</v>
      </c>
    </row>
    <row r="242" spans="2:29" s="29" customFormat="1" ht="18.75" hidden="1" customHeight="1">
      <c r="B242" s="24">
        <v>237</v>
      </c>
      <c r="C242" s="25" t="s">
        <v>31</v>
      </c>
      <c r="D242" s="26" t="s">
        <v>32</v>
      </c>
      <c r="E242" s="26" t="s">
        <v>33</v>
      </c>
      <c r="F242" s="25" t="s">
        <v>34</v>
      </c>
      <c r="G242" s="26">
        <v>2014</v>
      </c>
      <c r="H242" s="25">
        <v>812</v>
      </c>
      <c r="I242" s="26" t="s">
        <v>1054</v>
      </c>
      <c r="J242" s="26">
        <v>1</v>
      </c>
      <c r="K242" s="25" t="s">
        <v>36</v>
      </c>
      <c r="L242" s="25" t="s">
        <v>59</v>
      </c>
      <c r="M242" s="25" t="s">
        <v>38</v>
      </c>
      <c r="N242" s="25" t="s">
        <v>38</v>
      </c>
      <c r="O242" s="25" t="s">
        <v>1055</v>
      </c>
      <c r="P242" s="25" t="s">
        <v>1056</v>
      </c>
      <c r="Q242" s="25" t="s">
        <v>1057</v>
      </c>
      <c r="R242" s="25" t="s">
        <v>1058</v>
      </c>
      <c r="S242" s="25" t="s">
        <v>1058</v>
      </c>
      <c r="T242" s="25">
        <v>100</v>
      </c>
      <c r="U242" s="25" t="s">
        <v>1485</v>
      </c>
      <c r="V242" s="25"/>
      <c r="W242" s="25" t="s">
        <v>111</v>
      </c>
      <c r="X242" s="25" t="s">
        <v>938</v>
      </c>
      <c r="Y242" s="27">
        <v>25</v>
      </c>
      <c r="Z242" s="25" t="s">
        <v>2288</v>
      </c>
      <c r="AA242" s="28" t="s">
        <v>2324</v>
      </c>
      <c r="AB242" s="25" t="s">
        <v>47</v>
      </c>
      <c r="AC242" s="29" t="s">
        <v>2356</v>
      </c>
    </row>
    <row r="243" spans="2:29" s="4" customFormat="1" ht="16.5" hidden="1" customHeight="1">
      <c r="B243" s="7">
        <v>238</v>
      </c>
      <c r="C243" s="8" t="s">
        <v>31</v>
      </c>
      <c r="D243" s="9" t="s">
        <v>32</v>
      </c>
      <c r="E243" s="9" t="s">
        <v>33</v>
      </c>
      <c r="F243" s="8" t="s">
        <v>34</v>
      </c>
      <c r="G243" s="9">
        <v>2014</v>
      </c>
      <c r="H243" s="8">
        <v>810</v>
      </c>
      <c r="I243" s="9" t="s">
        <v>1054</v>
      </c>
      <c r="J243" s="9">
        <v>1</v>
      </c>
      <c r="K243" s="8" t="s">
        <v>36</v>
      </c>
      <c r="L243" s="8" t="s">
        <v>59</v>
      </c>
      <c r="M243" s="8" t="s">
        <v>38</v>
      </c>
      <c r="N243" s="8" t="s">
        <v>38</v>
      </c>
      <c r="O243" s="8" t="s">
        <v>1059</v>
      </c>
      <c r="P243" s="8" t="s">
        <v>40</v>
      </c>
      <c r="Q243" s="8" t="s">
        <v>1060</v>
      </c>
      <c r="R243" s="8" t="s">
        <v>1061</v>
      </c>
      <c r="S243" s="8" t="s">
        <v>1062</v>
      </c>
      <c r="T243" s="8">
        <v>100</v>
      </c>
      <c r="U243" s="8" t="s">
        <v>514</v>
      </c>
      <c r="V243" s="8"/>
      <c r="W243" s="8" t="s">
        <v>506</v>
      </c>
      <c r="X243" s="8" t="s">
        <v>368</v>
      </c>
      <c r="Y243" s="8" t="s">
        <v>46</v>
      </c>
      <c r="Z243" s="8"/>
      <c r="AA243" s="8"/>
      <c r="AB243" s="8" t="s">
        <v>47</v>
      </c>
    </row>
    <row r="244" spans="2:29" s="4" customFormat="1" ht="16.5" hidden="1" customHeight="1">
      <c r="B244" s="7">
        <v>239</v>
      </c>
      <c r="C244" s="8" t="s">
        <v>31</v>
      </c>
      <c r="D244" s="9" t="s">
        <v>32</v>
      </c>
      <c r="E244" s="9" t="s">
        <v>33</v>
      </c>
      <c r="F244" s="8" t="s">
        <v>34</v>
      </c>
      <c r="G244" s="9">
        <v>2014</v>
      </c>
      <c r="H244" s="8">
        <v>810</v>
      </c>
      <c r="I244" s="9" t="s">
        <v>1063</v>
      </c>
      <c r="J244" s="9">
        <v>1</v>
      </c>
      <c r="K244" s="8" t="s">
        <v>36</v>
      </c>
      <c r="L244" s="8" t="s">
        <v>59</v>
      </c>
      <c r="M244" s="8" t="s">
        <v>38</v>
      </c>
      <c r="N244" s="8" t="s">
        <v>38</v>
      </c>
      <c r="O244" s="8" t="s">
        <v>1064</v>
      </c>
      <c r="P244" s="8" t="s">
        <v>40</v>
      </c>
      <c r="Q244" s="8" t="s">
        <v>1065</v>
      </c>
      <c r="R244" s="8" t="s">
        <v>1066</v>
      </c>
      <c r="S244" s="8" t="s">
        <v>1067</v>
      </c>
      <c r="T244" s="8">
        <v>100</v>
      </c>
      <c r="U244" s="8" t="s">
        <v>505</v>
      </c>
      <c r="V244" s="8"/>
      <c r="W244" s="8" t="s">
        <v>506</v>
      </c>
      <c r="X244" s="8" t="s">
        <v>1068</v>
      </c>
      <c r="Y244" s="8" t="s">
        <v>46</v>
      </c>
      <c r="Z244" s="8"/>
      <c r="AA244" s="8"/>
      <c r="AB244" s="8" t="s">
        <v>47</v>
      </c>
    </row>
    <row r="245" spans="2:29" s="4" customFormat="1" ht="16.5" hidden="1" customHeight="1">
      <c r="B245" s="7">
        <v>240</v>
      </c>
      <c r="C245" s="8" t="s">
        <v>31</v>
      </c>
      <c r="D245" s="9" t="s">
        <v>32</v>
      </c>
      <c r="E245" s="9" t="s">
        <v>33</v>
      </c>
      <c r="F245" s="8" t="s">
        <v>34</v>
      </c>
      <c r="G245" s="9">
        <v>2014</v>
      </c>
      <c r="H245" s="8">
        <v>812</v>
      </c>
      <c r="I245" s="9" t="s">
        <v>1063</v>
      </c>
      <c r="J245" s="9">
        <v>1</v>
      </c>
      <c r="K245" s="8" t="s">
        <v>36</v>
      </c>
      <c r="L245" s="8" t="s">
        <v>59</v>
      </c>
      <c r="M245" s="8" t="s">
        <v>38</v>
      </c>
      <c r="N245" s="8" t="s">
        <v>38</v>
      </c>
      <c r="O245" s="8" t="s">
        <v>1069</v>
      </c>
      <c r="P245" s="8" t="s">
        <v>1070</v>
      </c>
      <c r="Q245" s="8" t="s">
        <v>1071</v>
      </c>
      <c r="R245" s="8" t="s">
        <v>1072</v>
      </c>
      <c r="S245" s="8" t="s">
        <v>1073</v>
      </c>
      <c r="T245" s="8">
        <v>100</v>
      </c>
      <c r="U245" s="8" t="s">
        <v>1074</v>
      </c>
      <c r="V245" s="8"/>
      <c r="W245" s="8" t="s">
        <v>130</v>
      </c>
      <c r="X245" s="8" t="s">
        <v>1075</v>
      </c>
      <c r="Y245" s="8" t="s">
        <v>46</v>
      </c>
      <c r="Z245" s="8"/>
      <c r="AA245" s="8"/>
      <c r="AB245" s="8" t="s">
        <v>47</v>
      </c>
    </row>
    <row r="246" spans="2:29" s="29" customFormat="1" ht="18.75" hidden="1" customHeight="1">
      <c r="B246" s="24">
        <v>241</v>
      </c>
      <c r="C246" s="25" t="s">
        <v>31</v>
      </c>
      <c r="D246" s="26" t="s">
        <v>32</v>
      </c>
      <c r="E246" s="26" t="s">
        <v>33</v>
      </c>
      <c r="F246" s="25" t="s">
        <v>34</v>
      </c>
      <c r="G246" s="26">
        <v>2014</v>
      </c>
      <c r="H246" s="25">
        <v>812</v>
      </c>
      <c r="I246" s="26" t="s">
        <v>1063</v>
      </c>
      <c r="J246" s="26">
        <v>2</v>
      </c>
      <c r="K246" s="25" t="s">
        <v>36</v>
      </c>
      <c r="L246" s="25" t="s">
        <v>59</v>
      </c>
      <c r="M246" s="25" t="s">
        <v>38</v>
      </c>
      <c r="N246" s="25" t="s">
        <v>38</v>
      </c>
      <c r="O246" s="25" t="s">
        <v>1069</v>
      </c>
      <c r="P246" s="25" t="s">
        <v>1070</v>
      </c>
      <c r="Q246" s="25" t="s">
        <v>1076</v>
      </c>
      <c r="R246" s="25" t="s">
        <v>1077</v>
      </c>
      <c r="S246" s="25" t="s">
        <v>1077</v>
      </c>
      <c r="T246" s="25">
        <v>100</v>
      </c>
      <c r="U246" s="25" t="s">
        <v>2302</v>
      </c>
      <c r="V246" s="25"/>
      <c r="W246" s="25" t="s">
        <v>898</v>
      </c>
      <c r="X246" s="25" t="s">
        <v>31</v>
      </c>
      <c r="Y246" s="27">
        <v>100</v>
      </c>
      <c r="Z246" s="25" t="s">
        <v>2290</v>
      </c>
      <c r="AA246" s="28" t="s">
        <v>2349</v>
      </c>
      <c r="AB246" s="25" t="s">
        <v>47</v>
      </c>
      <c r="AC246" s="29" t="s">
        <v>2356</v>
      </c>
    </row>
    <row r="247" spans="2:29" s="29" customFormat="1" ht="18.75" hidden="1" customHeight="1">
      <c r="B247" s="24">
        <v>242</v>
      </c>
      <c r="C247" s="25" t="s">
        <v>31</v>
      </c>
      <c r="D247" s="26" t="s">
        <v>32</v>
      </c>
      <c r="E247" s="26" t="s">
        <v>33</v>
      </c>
      <c r="F247" s="25" t="s">
        <v>34</v>
      </c>
      <c r="G247" s="26">
        <v>2014</v>
      </c>
      <c r="H247" s="25">
        <v>812</v>
      </c>
      <c r="I247" s="26" t="s">
        <v>1063</v>
      </c>
      <c r="J247" s="26">
        <v>3</v>
      </c>
      <c r="K247" s="25" t="s">
        <v>36</v>
      </c>
      <c r="L247" s="25" t="s">
        <v>59</v>
      </c>
      <c r="M247" s="25" t="s">
        <v>38</v>
      </c>
      <c r="N247" s="25" t="s">
        <v>38</v>
      </c>
      <c r="O247" s="25" t="s">
        <v>1069</v>
      </c>
      <c r="P247" s="25" t="s">
        <v>1070</v>
      </c>
      <c r="Q247" s="25" t="s">
        <v>1078</v>
      </c>
      <c r="R247" s="25" t="s">
        <v>1079</v>
      </c>
      <c r="S247" s="25" t="s">
        <v>1079</v>
      </c>
      <c r="T247" s="25">
        <v>100</v>
      </c>
      <c r="U247" s="25" t="s">
        <v>1485</v>
      </c>
      <c r="V247" s="25"/>
      <c r="W247" s="25" t="s">
        <v>1080</v>
      </c>
      <c r="X247" s="25" t="s">
        <v>31</v>
      </c>
      <c r="Y247" s="27">
        <v>100</v>
      </c>
      <c r="Z247" s="25" t="s">
        <v>2291</v>
      </c>
      <c r="AA247" s="28" t="s">
        <v>2349</v>
      </c>
      <c r="AB247" s="25" t="s">
        <v>47</v>
      </c>
      <c r="AC247" s="29" t="s">
        <v>2356</v>
      </c>
    </row>
    <row r="248" spans="2:29" s="29" customFormat="1" ht="18.75" hidden="1" customHeight="1">
      <c r="B248" s="24">
        <v>243</v>
      </c>
      <c r="C248" s="25" t="s">
        <v>31</v>
      </c>
      <c r="D248" s="26" t="s">
        <v>32</v>
      </c>
      <c r="E248" s="26" t="s">
        <v>33</v>
      </c>
      <c r="F248" s="25" t="s">
        <v>34</v>
      </c>
      <c r="G248" s="26">
        <v>2014</v>
      </c>
      <c r="H248" s="25">
        <v>812</v>
      </c>
      <c r="I248" s="26" t="s">
        <v>1063</v>
      </c>
      <c r="J248" s="26">
        <v>4</v>
      </c>
      <c r="K248" s="25" t="s">
        <v>36</v>
      </c>
      <c r="L248" s="25" t="s">
        <v>59</v>
      </c>
      <c r="M248" s="25" t="s">
        <v>38</v>
      </c>
      <c r="N248" s="25" t="s">
        <v>38</v>
      </c>
      <c r="O248" s="25" t="s">
        <v>1069</v>
      </c>
      <c r="P248" s="25" t="s">
        <v>1070</v>
      </c>
      <c r="Q248" s="25" t="s">
        <v>1081</v>
      </c>
      <c r="R248" s="25" t="s">
        <v>1082</v>
      </c>
      <c r="S248" s="25" t="s">
        <v>1082</v>
      </c>
      <c r="T248" s="25">
        <v>100</v>
      </c>
      <c r="U248" s="25" t="s">
        <v>1485</v>
      </c>
      <c r="V248" s="25"/>
      <c r="W248" s="25" t="s">
        <v>1080</v>
      </c>
      <c r="X248" s="25" t="s">
        <v>31</v>
      </c>
      <c r="Y248" s="27">
        <v>100</v>
      </c>
      <c r="Z248" s="25" t="s">
        <v>2292</v>
      </c>
      <c r="AA248" s="28" t="s">
        <v>2324</v>
      </c>
      <c r="AB248" s="25" t="s">
        <v>47</v>
      </c>
      <c r="AC248" s="29" t="s">
        <v>2356</v>
      </c>
    </row>
    <row r="249" spans="2:29" s="4" customFormat="1" ht="16.5" hidden="1" customHeight="1">
      <c r="B249" s="7">
        <v>244</v>
      </c>
      <c r="C249" s="8" t="s">
        <v>31</v>
      </c>
      <c r="D249" s="9" t="s">
        <v>32</v>
      </c>
      <c r="E249" s="9" t="s">
        <v>33</v>
      </c>
      <c r="F249" s="8" t="s">
        <v>34</v>
      </c>
      <c r="G249" s="9">
        <v>2014</v>
      </c>
      <c r="H249" s="8">
        <v>812</v>
      </c>
      <c r="I249" s="9" t="s">
        <v>1063</v>
      </c>
      <c r="J249" s="9">
        <v>5</v>
      </c>
      <c r="K249" s="8" t="s">
        <v>36</v>
      </c>
      <c r="L249" s="8" t="s">
        <v>59</v>
      </c>
      <c r="M249" s="8" t="s">
        <v>38</v>
      </c>
      <c r="N249" s="8" t="s">
        <v>38</v>
      </c>
      <c r="O249" s="8" t="s">
        <v>1069</v>
      </c>
      <c r="P249" s="8" t="s">
        <v>1070</v>
      </c>
      <c r="Q249" s="8" t="s">
        <v>1083</v>
      </c>
      <c r="R249" s="8" t="s">
        <v>1084</v>
      </c>
      <c r="S249" s="8" t="s">
        <v>1084</v>
      </c>
      <c r="T249" s="8">
        <v>100</v>
      </c>
      <c r="U249" s="8" t="s">
        <v>924</v>
      </c>
      <c r="V249" s="8"/>
      <c r="W249" s="8" t="s">
        <v>1080</v>
      </c>
      <c r="X249" s="8" t="s">
        <v>1085</v>
      </c>
      <c r="Y249" s="8" t="s">
        <v>46</v>
      </c>
      <c r="Z249" s="8"/>
      <c r="AA249" s="8"/>
      <c r="AB249" s="8" t="s">
        <v>47</v>
      </c>
    </row>
    <row r="250" spans="2:29" s="4" customFormat="1" ht="16.5" hidden="1" customHeight="1">
      <c r="B250" s="7">
        <v>245</v>
      </c>
      <c r="C250" s="8" t="s">
        <v>31</v>
      </c>
      <c r="D250" s="9" t="s">
        <v>32</v>
      </c>
      <c r="E250" s="9" t="s">
        <v>33</v>
      </c>
      <c r="F250" s="8" t="s">
        <v>34</v>
      </c>
      <c r="G250" s="9">
        <v>2014</v>
      </c>
      <c r="H250" s="8">
        <v>812</v>
      </c>
      <c r="I250" s="9" t="s">
        <v>1086</v>
      </c>
      <c r="J250" s="9">
        <v>1</v>
      </c>
      <c r="K250" s="8" t="s">
        <v>36</v>
      </c>
      <c r="L250" s="8" t="s">
        <v>59</v>
      </c>
      <c r="M250" s="8" t="s">
        <v>38</v>
      </c>
      <c r="N250" s="8" t="s">
        <v>38</v>
      </c>
      <c r="O250" s="8" t="s">
        <v>1087</v>
      </c>
      <c r="P250" s="8" t="s">
        <v>1088</v>
      </c>
      <c r="Q250" s="8" t="s">
        <v>1089</v>
      </c>
      <c r="R250" s="8" t="s">
        <v>1090</v>
      </c>
      <c r="S250" s="8" t="s">
        <v>1091</v>
      </c>
      <c r="T250" s="8">
        <v>100</v>
      </c>
      <c r="U250" s="8" t="s">
        <v>924</v>
      </c>
      <c r="V250" s="8"/>
      <c r="W250" s="8" t="s">
        <v>111</v>
      </c>
      <c r="X250" s="8" t="s">
        <v>938</v>
      </c>
      <c r="Y250" s="8" t="s">
        <v>46</v>
      </c>
      <c r="Z250" s="8"/>
      <c r="AA250" s="8"/>
      <c r="AB250" s="8" t="s">
        <v>47</v>
      </c>
    </row>
    <row r="251" spans="2:29" s="4" customFormat="1" ht="16.5" hidden="1" customHeight="1">
      <c r="B251" s="7">
        <v>246</v>
      </c>
      <c r="C251" s="8" t="s">
        <v>31</v>
      </c>
      <c r="D251" s="9" t="s">
        <v>32</v>
      </c>
      <c r="E251" s="9" t="s">
        <v>33</v>
      </c>
      <c r="F251" s="8" t="s">
        <v>34</v>
      </c>
      <c r="G251" s="9">
        <v>2013</v>
      </c>
      <c r="H251" s="8">
        <v>809</v>
      </c>
      <c r="I251" s="9" t="s">
        <v>1092</v>
      </c>
      <c r="J251" s="9">
        <v>1</v>
      </c>
      <c r="K251" s="8" t="s">
        <v>36</v>
      </c>
      <c r="L251" s="8" t="s">
        <v>59</v>
      </c>
      <c r="M251" s="8" t="s">
        <v>38</v>
      </c>
      <c r="N251" s="8" t="s">
        <v>38</v>
      </c>
      <c r="O251" s="8" t="s">
        <v>1093</v>
      </c>
      <c r="P251" s="8" t="s">
        <v>40</v>
      </c>
      <c r="Q251" s="8" t="s">
        <v>1094</v>
      </c>
      <c r="R251" s="8" t="s">
        <v>1095</v>
      </c>
      <c r="S251" s="8" t="s">
        <v>1095</v>
      </c>
      <c r="T251" s="8">
        <v>100</v>
      </c>
      <c r="U251" s="8" t="s">
        <v>705</v>
      </c>
      <c r="V251" s="8"/>
      <c r="W251" s="8" t="s">
        <v>1096</v>
      </c>
      <c r="X251" s="8" t="s">
        <v>1097</v>
      </c>
      <c r="Y251" s="8" t="s">
        <v>46</v>
      </c>
      <c r="Z251" s="8"/>
      <c r="AA251" s="8"/>
      <c r="AB251" s="8" t="s">
        <v>47</v>
      </c>
    </row>
    <row r="252" spans="2:29" s="29" customFormat="1" ht="18.75" hidden="1" customHeight="1">
      <c r="B252" s="24">
        <v>247</v>
      </c>
      <c r="C252" s="25" t="s">
        <v>31</v>
      </c>
      <c r="D252" s="26" t="s">
        <v>32</v>
      </c>
      <c r="E252" s="26" t="s">
        <v>33</v>
      </c>
      <c r="F252" s="25" t="s">
        <v>34</v>
      </c>
      <c r="G252" s="26">
        <v>2014</v>
      </c>
      <c r="H252" s="25">
        <v>812</v>
      </c>
      <c r="I252" s="26" t="s">
        <v>1098</v>
      </c>
      <c r="J252" s="26">
        <v>1</v>
      </c>
      <c r="K252" s="25" t="s">
        <v>36</v>
      </c>
      <c r="L252" s="25" t="s">
        <v>59</v>
      </c>
      <c r="M252" s="25" t="s">
        <v>38</v>
      </c>
      <c r="N252" s="25" t="s">
        <v>38</v>
      </c>
      <c r="O252" s="25" t="s">
        <v>1099</v>
      </c>
      <c r="P252" s="25" t="s">
        <v>1100</v>
      </c>
      <c r="Q252" s="25" t="s">
        <v>1101</v>
      </c>
      <c r="R252" s="25" t="s">
        <v>1058</v>
      </c>
      <c r="S252" s="25" t="s">
        <v>1058</v>
      </c>
      <c r="T252" s="25">
        <v>100</v>
      </c>
      <c r="U252" s="25" t="s">
        <v>1485</v>
      </c>
      <c r="V252" s="25"/>
      <c r="W252" s="25" t="s">
        <v>111</v>
      </c>
      <c r="X252" s="25" t="s">
        <v>938</v>
      </c>
      <c r="Y252" s="27">
        <v>38</v>
      </c>
      <c r="Z252" s="25" t="s">
        <v>2289</v>
      </c>
      <c r="AA252" s="28" t="s">
        <v>2324</v>
      </c>
      <c r="AB252" s="25" t="s">
        <v>47</v>
      </c>
      <c r="AC252" s="29" t="s">
        <v>2356</v>
      </c>
    </row>
    <row r="253" spans="2:29" s="4" customFormat="1" ht="16.5" hidden="1" customHeight="1">
      <c r="B253" s="7">
        <v>248</v>
      </c>
      <c r="C253" s="8" t="s">
        <v>31</v>
      </c>
      <c r="D253" s="9" t="s">
        <v>32</v>
      </c>
      <c r="E253" s="9" t="s">
        <v>33</v>
      </c>
      <c r="F253" s="8" t="s">
        <v>34</v>
      </c>
      <c r="G253" s="9">
        <v>2014</v>
      </c>
      <c r="H253" s="8">
        <v>810</v>
      </c>
      <c r="I253" s="9" t="s">
        <v>1098</v>
      </c>
      <c r="J253" s="9">
        <v>1</v>
      </c>
      <c r="K253" s="8" t="s">
        <v>36</v>
      </c>
      <c r="L253" s="8" t="s">
        <v>59</v>
      </c>
      <c r="M253" s="8" t="s">
        <v>38</v>
      </c>
      <c r="N253" s="8" t="s">
        <v>38</v>
      </c>
      <c r="O253" s="8" t="s">
        <v>1102</v>
      </c>
      <c r="P253" s="8" t="s">
        <v>40</v>
      </c>
      <c r="Q253" s="8" t="s">
        <v>1103</v>
      </c>
      <c r="R253" s="8" t="s">
        <v>884</v>
      </c>
      <c r="S253" s="8" t="s">
        <v>885</v>
      </c>
      <c r="T253" s="8">
        <v>100</v>
      </c>
      <c r="U253" s="8" t="s">
        <v>1104</v>
      </c>
      <c r="V253" s="8"/>
      <c r="W253" s="8" t="s">
        <v>506</v>
      </c>
      <c r="X253" s="8" t="s">
        <v>297</v>
      </c>
      <c r="Y253" s="8" t="s">
        <v>46</v>
      </c>
      <c r="Z253" s="8"/>
      <c r="AA253" s="8"/>
      <c r="AB253" s="8" t="s">
        <v>47</v>
      </c>
    </row>
    <row r="254" spans="2:29" s="4" customFormat="1" ht="16.5" hidden="1" customHeight="1">
      <c r="B254" s="7">
        <v>249</v>
      </c>
      <c r="C254" s="8" t="s">
        <v>31</v>
      </c>
      <c r="D254" s="9" t="s">
        <v>32</v>
      </c>
      <c r="E254" s="9" t="s">
        <v>33</v>
      </c>
      <c r="F254" s="8" t="s">
        <v>34</v>
      </c>
      <c r="G254" s="9">
        <v>2014</v>
      </c>
      <c r="H254" s="8">
        <v>805</v>
      </c>
      <c r="I254" s="9" t="s">
        <v>1105</v>
      </c>
      <c r="J254" s="9">
        <v>1</v>
      </c>
      <c r="K254" s="8" t="s">
        <v>36</v>
      </c>
      <c r="L254" s="8" t="s">
        <v>37</v>
      </c>
      <c r="M254" s="8" t="s">
        <v>38</v>
      </c>
      <c r="N254" s="8" t="s">
        <v>38</v>
      </c>
      <c r="O254" s="8" t="s">
        <v>1106</v>
      </c>
      <c r="P254" s="8" t="s">
        <v>40</v>
      </c>
      <c r="Q254" s="8" t="s">
        <v>497</v>
      </c>
      <c r="R254" s="8" t="s">
        <v>498</v>
      </c>
      <c r="S254" s="8" t="s">
        <v>499</v>
      </c>
      <c r="T254" s="8">
        <v>100</v>
      </c>
      <c r="U254" s="8" t="s">
        <v>1107</v>
      </c>
      <c r="V254" s="8"/>
      <c r="W254" s="8" t="s">
        <v>53</v>
      </c>
      <c r="X254" s="8" t="s">
        <v>297</v>
      </c>
      <c r="Y254" s="8" t="s">
        <v>46</v>
      </c>
      <c r="Z254" s="8"/>
      <c r="AA254" s="8"/>
      <c r="AB254" s="8" t="s">
        <v>47</v>
      </c>
    </row>
    <row r="255" spans="2:29" ht="123.75" customHeight="1">
      <c r="B255" s="34">
        <v>250</v>
      </c>
      <c r="C255" s="35" t="s">
        <v>96</v>
      </c>
      <c r="D255" s="36" t="s">
        <v>32</v>
      </c>
      <c r="E255" s="36" t="s">
        <v>33</v>
      </c>
      <c r="F255" s="35" t="s">
        <v>34</v>
      </c>
      <c r="G255" s="36">
        <v>2016</v>
      </c>
      <c r="H255" s="35">
        <v>65</v>
      </c>
      <c r="I255" s="36" t="s">
        <v>1108</v>
      </c>
      <c r="J255" s="36">
        <v>1</v>
      </c>
      <c r="K255" s="35" t="s">
        <v>36</v>
      </c>
      <c r="L255" s="35" t="s">
        <v>73</v>
      </c>
      <c r="M255" s="35" t="s">
        <v>1109</v>
      </c>
      <c r="N255" s="35" t="s">
        <v>1110</v>
      </c>
      <c r="O255" s="35" t="s">
        <v>1111</v>
      </c>
      <c r="P255" s="35" t="s">
        <v>1112</v>
      </c>
      <c r="Q255" s="35" t="s">
        <v>1113</v>
      </c>
      <c r="R255" s="35" t="s">
        <v>1114</v>
      </c>
      <c r="S255" s="35" t="s">
        <v>1115</v>
      </c>
      <c r="T255" s="35">
        <v>1</v>
      </c>
      <c r="U255" s="35" t="s">
        <v>2314</v>
      </c>
      <c r="V255" s="35"/>
      <c r="W255" s="35" t="s">
        <v>103</v>
      </c>
      <c r="X255" s="35" t="s">
        <v>584</v>
      </c>
      <c r="Y255" s="37">
        <v>100</v>
      </c>
      <c r="Z255" s="35" t="s">
        <v>2240</v>
      </c>
      <c r="AA255" s="38" t="s">
        <v>2324</v>
      </c>
      <c r="AB255" s="35" t="s">
        <v>91</v>
      </c>
    </row>
    <row r="256" spans="2:29" s="29" customFormat="1" ht="18.75" hidden="1" customHeight="1">
      <c r="B256" s="24">
        <v>251</v>
      </c>
      <c r="C256" s="25" t="s">
        <v>31</v>
      </c>
      <c r="D256" s="26" t="s">
        <v>32</v>
      </c>
      <c r="E256" s="26" t="s">
        <v>33</v>
      </c>
      <c r="F256" s="25" t="s">
        <v>34</v>
      </c>
      <c r="G256" s="26">
        <v>2015</v>
      </c>
      <c r="H256" s="25">
        <v>63</v>
      </c>
      <c r="I256" s="26" t="s">
        <v>1116</v>
      </c>
      <c r="J256" s="26">
        <v>1</v>
      </c>
      <c r="K256" s="25" t="s">
        <v>36</v>
      </c>
      <c r="L256" s="25" t="s">
        <v>73</v>
      </c>
      <c r="M256" s="25" t="s">
        <v>1109</v>
      </c>
      <c r="N256" s="25" t="s">
        <v>1110</v>
      </c>
      <c r="O256" s="25" t="s">
        <v>1117</v>
      </c>
      <c r="P256" s="25" t="s">
        <v>1118</v>
      </c>
      <c r="Q256" s="25" t="s">
        <v>1119</v>
      </c>
      <c r="R256" s="25" t="s">
        <v>1120</v>
      </c>
      <c r="S256" s="25" t="s">
        <v>1121</v>
      </c>
      <c r="T256" s="25">
        <v>100</v>
      </c>
      <c r="U256" s="25" t="s">
        <v>386</v>
      </c>
      <c r="V256" s="25"/>
      <c r="W256" s="25" t="s">
        <v>1122</v>
      </c>
      <c r="X256" s="25" t="s">
        <v>45</v>
      </c>
      <c r="Y256" s="27">
        <v>100</v>
      </c>
      <c r="Z256" s="25" t="s">
        <v>2353</v>
      </c>
      <c r="AA256" s="28" t="s">
        <v>2349</v>
      </c>
      <c r="AB256" s="25" t="s">
        <v>47</v>
      </c>
      <c r="AC256" s="29" t="s">
        <v>2356</v>
      </c>
    </row>
    <row r="257" spans="2:29" s="29" customFormat="1" ht="18.75" hidden="1" customHeight="1">
      <c r="B257" s="24">
        <v>252</v>
      </c>
      <c r="C257" s="25" t="s">
        <v>31</v>
      </c>
      <c r="D257" s="26" t="s">
        <v>32</v>
      </c>
      <c r="E257" s="26" t="s">
        <v>33</v>
      </c>
      <c r="F257" s="25" t="s">
        <v>34</v>
      </c>
      <c r="G257" s="26">
        <v>2015</v>
      </c>
      <c r="H257" s="25">
        <v>63</v>
      </c>
      <c r="I257" s="26" t="s">
        <v>1116</v>
      </c>
      <c r="J257" s="26">
        <v>2</v>
      </c>
      <c r="K257" s="25" t="s">
        <v>36</v>
      </c>
      <c r="L257" s="25" t="s">
        <v>73</v>
      </c>
      <c r="M257" s="25" t="s">
        <v>1109</v>
      </c>
      <c r="N257" s="25" t="s">
        <v>1110</v>
      </c>
      <c r="O257" s="25" t="s">
        <v>1117</v>
      </c>
      <c r="P257" s="25" t="s">
        <v>1118</v>
      </c>
      <c r="Q257" s="25" t="s">
        <v>1123</v>
      </c>
      <c r="R257" s="25" t="s">
        <v>1124</v>
      </c>
      <c r="S257" s="25" t="s">
        <v>1125</v>
      </c>
      <c r="T257" s="25">
        <v>100</v>
      </c>
      <c r="U257" s="25" t="s">
        <v>386</v>
      </c>
      <c r="V257" s="25"/>
      <c r="W257" s="25" t="s">
        <v>1122</v>
      </c>
      <c r="X257" s="25" t="s">
        <v>45</v>
      </c>
      <c r="Y257" s="27">
        <v>100</v>
      </c>
      <c r="Z257" s="25" t="s">
        <v>2353</v>
      </c>
      <c r="AA257" s="28" t="s">
        <v>2349</v>
      </c>
      <c r="AB257" s="25" t="s">
        <v>47</v>
      </c>
      <c r="AC257" s="29" t="s">
        <v>2356</v>
      </c>
    </row>
    <row r="258" spans="2:29" s="4" customFormat="1" ht="16.5" hidden="1" customHeight="1">
      <c r="B258" s="7">
        <v>253</v>
      </c>
      <c r="C258" s="8" t="s">
        <v>31</v>
      </c>
      <c r="D258" s="9" t="s">
        <v>32</v>
      </c>
      <c r="E258" s="9" t="s">
        <v>33</v>
      </c>
      <c r="F258" s="8" t="s">
        <v>34</v>
      </c>
      <c r="G258" s="9">
        <v>2015</v>
      </c>
      <c r="H258" s="8">
        <v>63</v>
      </c>
      <c r="I258" s="9" t="s">
        <v>1126</v>
      </c>
      <c r="J258" s="9">
        <v>1</v>
      </c>
      <c r="K258" s="8" t="s">
        <v>36</v>
      </c>
      <c r="L258" s="8" t="s">
        <v>73</v>
      </c>
      <c r="M258" s="8" t="s">
        <v>1109</v>
      </c>
      <c r="N258" s="8" t="s">
        <v>1110</v>
      </c>
      <c r="O258" s="8" t="s">
        <v>1127</v>
      </c>
      <c r="P258" s="8" t="s">
        <v>1128</v>
      </c>
      <c r="Q258" s="8" t="s">
        <v>1129</v>
      </c>
      <c r="R258" s="8" t="s">
        <v>1130</v>
      </c>
      <c r="S258" s="8" t="s">
        <v>1131</v>
      </c>
      <c r="T258" s="8">
        <v>100</v>
      </c>
      <c r="U258" s="8" t="s">
        <v>1132</v>
      </c>
      <c r="V258" s="8"/>
      <c r="W258" s="8" t="s">
        <v>82</v>
      </c>
      <c r="X258" s="8" t="s">
        <v>31</v>
      </c>
      <c r="Y258" s="8" t="s">
        <v>46</v>
      </c>
      <c r="Z258" s="8"/>
      <c r="AA258" s="8"/>
      <c r="AB258" s="8" t="s">
        <v>47</v>
      </c>
    </row>
    <row r="259" spans="2:29" s="29" customFormat="1" ht="18.75" hidden="1" customHeight="1">
      <c r="B259" s="24">
        <v>254</v>
      </c>
      <c r="C259" s="25" t="s">
        <v>31</v>
      </c>
      <c r="D259" s="26" t="s">
        <v>32</v>
      </c>
      <c r="E259" s="26" t="s">
        <v>33</v>
      </c>
      <c r="F259" s="25" t="s">
        <v>34</v>
      </c>
      <c r="G259" s="26">
        <v>2014</v>
      </c>
      <c r="H259" s="25">
        <v>811</v>
      </c>
      <c r="I259" s="26" t="s">
        <v>1133</v>
      </c>
      <c r="J259" s="26">
        <v>1</v>
      </c>
      <c r="K259" s="25" t="s">
        <v>36</v>
      </c>
      <c r="L259" s="25" t="s">
        <v>73</v>
      </c>
      <c r="M259" s="25" t="s">
        <v>1109</v>
      </c>
      <c r="N259" s="25" t="s">
        <v>1110</v>
      </c>
      <c r="O259" s="25" t="s">
        <v>1134</v>
      </c>
      <c r="P259" s="25" t="s">
        <v>40</v>
      </c>
      <c r="Q259" s="25" t="s">
        <v>1135</v>
      </c>
      <c r="R259" s="25" t="s">
        <v>1136</v>
      </c>
      <c r="S259" s="25" t="s">
        <v>1137</v>
      </c>
      <c r="T259" s="25">
        <v>100</v>
      </c>
      <c r="U259" s="25" t="s">
        <v>2318</v>
      </c>
      <c r="V259" s="25" t="s">
        <v>2320</v>
      </c>
      <c r="W259" s="25" t="s">
        <v>142</v>
      </c>
      <c r="X259" s="25" t="s">
        <v>31</v>
      </c>
      <c r="Y259" s="27">
        <v>63</v>
      </c>
      <c r="Z259" s="25" t="s">
        <v>2283</v>
      </c>
      <c r="AA259" s="28" t="s">
        <v>2324</v>
      </c>
      <c r="AB259" s="25" t="s">
        <v>47</v>
      </c>
      <c r="AC259" s="29" t="s">
        <v>2356</v>
      </c>
    </row>
    <row r="260" spans="2:29" s="4" customFormat="1" ht="16.5" hidden="1" customHeight="1">
      <c r="B260" s="7">
        <v>255</v>
      </c>
      <c r="C260" s="8" t="s">
        <v>31</v>
      </c>
      <c r="D260" s="9" t="s">
        <v>32</v>
      </c>
      <c r="E260" s="9" t="s">
        <v>33</v>
      </c>
      <c r="F260" s="8" t="s">
        <v>34</v>
      </c>
      <c r="G260" s="9">
        <v>2014</v>
      </c>
      <c r="H260" s="8">
        <v>811</v>
      </c>
      <c r="I260" s="9" t="s">
        <v>1139</v>
      </c>
      <c r="J260" s="9">
        <v>1</v>
      </c>
      <c r="K260" s="8" t="s">
        <v>36</v>
      </c>
      <c r="L260" s="8" t="s">
        <v>73</v>
      </c>
      <c r="M260" s="8" t="s">
        <v>1109</v>
      </c>
      <c r="N260" s="8" t="s">
        <v>1110</v>
      </c>
      <c r="O260" s="8" t="s">
        <v>1140</v>
      </c>
      <c r="P260" s="8" t="s">
        <v>1141</v>
      </c>
      <c r="Q260" s="8" t="s">
        <v>1142</v>
      </c>
      <c r="R260" s="8" t="s">
        <v>1143</v>
      </c>
      <c r="S260" s="8" t="s">
        <v>1144</v>
      </c>
      <c r="T260" s="8">
        <v>100</v>
      </c>
      <c r="U260" s="8" t="s">
        <v>409</v>
      </c>
      <c r="V260" s="8"/>
      <c r="W260" s="8" t="s">
        <v>118</v>
      </c>
      <c r="X260" s="8" t="s">
        <v>890</v>
      </c>
      <c r="Y260" s="8" t="s">
        <v>46</v>
      </c>
      <c r="Z260" s="8"/>
      <c r="AA260" s="8"/>
      <c r="AB260" s="8" t="s">
        <v>47</v>
      </c>
    </row>
    <row r="261" spans="2:29" s="4" customFormat="1" ht="16.5" hidden="1" customHeight="1">
      <c r="B261" s="7">
        <v>256</v>
      </c>
      <c r="C261" s="8" t="s">
        <v>31</v>
      </c>
      <c r="D261" s="9" t="s">
        <v>32</v>
      </c>
      <c r="E261" s="9" t="s">
        <v>33</v>
      </c>
      <c r="F261" s="8" t="s">
        <v>34</v>
      </c>
      <c r="G261" s="9">
        <v>2014</v>
      </c>
      <c r="H261" s="8">
        <v>811</v>
      </c>
      <c r="I261" s="9" t="s">
        <v>1145</v>
      </c>
      <c r="J261" s="9">
        <v>1</v>
      </c>
      <c r="K261" s="8" t="s">
        <v>36</v>
      </c>
      <c r="L261" s="8" t="s">
        <v>73</v>
      </c>
      <c r="M261" s="8" t="s">
        <v>1109</v>
      </c>
      <c r="N261" s="8" t="s">
        <v>1110</v>
      </c>
      <c r="O261" s="8" t="s">
        <v>1146</v>
      </c>
      <c r="P261" s="8" t="s">
        <v>40</v>
      </c>
      <c r="Q261" s="8" t="s">
        <v>1147</v>
      </c>
      <c r="R261" s="8" t="s">
        <v>154</v>
      </c>
      <c r="S261" s="8" t="s">
        <v>154</v>
      </c>
      <c r="T261" s="8">
        <v>100</v>
      </c>
      <c r="U261" s="8" t="s">
        <v>1148</v>
      </c>
      <c r="V261" s="8"/>
      <c r="W261" s="8" t="s">
        <v>142</v>
      </c>
      <c r="X261" s="8" t="s">
        <v>45</v>
      </c>
      <c r="Y261" s="8" t="s">
        <v>46</v>
      </c>
      <c r="Z261" s="8"/>
      <c r="AA261" s="8"/>
      <c r="AB261" s="8" t="s">
        <v>47</v>
      </c>
    </row>
    <row r="262" spans="2:29" s="4" customFormat="1" ht="16.5" hidden="1" customHeight="1">
      <c r="B262" s="7">
        <v>257</v>
      </c>
      <c r="C262" s="8" t="s">
        <v>31</v>
      </c>
      <c r="D262" s="9" t="s">
        <v>32</v>
      </c>
      <c r="E262" s="9" t="s">
        <v>33</v>
      </c>
      <c r="F262" s="8" t="s">
        <v>34</v>
      </c>
      <c r="G262" s="9">
        <v>2014</v>
      </c>
      <c r="H262" s="8">
        <v>811</v>
      </c>
      <c r="I262" s="9" t="s">
        <v>1149</v>
      </c>
      <c r="J262" s="9">
        <v>1</v>
      </c>
      <c r="K262" s="8" t="s">
        <v>36</v>
      </c>
      <c r="L262" s="8" t="s">
        <v>73</v>
      </c>
      <c r="M262" s="8" t="s">
        <v>1109</v>
      </c>
      <c r="N262" s="8" t="s">
        <v>1110</v>
      </c>
      <c r="O262" s="8" t="s">
        <v>1150</v>
      </c>
      <c r="P262" s="8" t="s">
        <v>40</v>
      </c>
      <c r="Q262" s="8" t="s">
        <v>1151</v>
      </c>
      <c r="R262" s="8" t="s">
        <v>1152</v>
      </c>
      <c r="S262" s="8" t="s">
        <v>1153</v>
      </c>
      <c r="T262" s="8">
        <v>100</v>
      </c>
      <c r="U262" s="8" t="s">
        <v>514</v>
      </c>
      <c r="V262" s="8"/>
      <c r="W262" s="8" t="s">
        <v>142</v>
      </c>
      <c r="X262" s="8" t="s">
        <v>31</v>
      </c>
      <c r="Y262" s="8" t="s">
        <v>46</v>
      </c>
      <c r="Z262" s="8"/>
      <c r="AA262" s="8"/>
      <c r="AB262" s="8" t="s">
        <v>47</v>
      </c>
    </row>
    <row r="263" spans="2:29" s="4" customFormat="1" ht="16.5" hidden="1" customHeight="1">
      <c r="B263" s="7">
        <v>258</v>
      </c>
      <c r="C263" s="8" t="s">
        <v>31</v>
      </c>
      <c r="D263" s="9" t="s">
        <v>32</v>
      </c>
      <c r="E263" s="9" t="s">
        <v>33</v>
      </c>
      <c r="F263" s="8" t="s">
        <v>34</v>
      </c>
      <c r="G263" s="9">
        <v>2014</v>
      </c>
      <c r="H263" s="8">
        <v>811</v>
      </c>
      <c r="I263" s="9" t="s">
        <v>1154</v>
      </c>
      <c r="J263" s="9">
        <v>1</v>
      </c>
      <c r="K263" s="8" t="s">
        <v>36</v>
      </c>
      <c r="L263" s="8" t="s">
        <v>73</v>
      </c>
      <c r="M263" s="8" t="s">
        <v>1109</v>
      </c>
      <c r="N263" s="8" t="s">
        <v>1110</v>
      </c>
      <c r="O263" s="8" t="s">
        <v>1155</v>
      </c>
      <c r="P263" s="8" t="s">
        <v>40</v>
      </c>
      <c r="Q263" s="8" t="s">
        <v>1156</v>
      </c>
      <c r="R263" s="8" t="s">
        <v>1157</v>
      </c>
      <c r="S263" s="8" t="s">
        <v>1158</v>
      </c>
      <c r="T263" s="8">
        <v>100</v>
      </c>
      <c r="U263" s="8" t="s">
        <v>1138</v>
      </c>
      <c r="V263" s="8"/>
      <c r="W263" s="8" t="s">
        <v>142</v>
      </c>
      <c r="X263" s="8" t="s">
        <v>530</v>
      </c>
      <c r="Y263" s="8" t="s">
        <v>46</v>
      </c>
      <c r="Z263" s="8"/>
      <c r="AA263" s="8"/>
      <c r="AB263" s="8" t="s">
        <v>47</v>
      </c>
    </row>
    <row r="264" spans="2:29" s="29" customFormat="1" ht="18.75" hidden="1" customHeight="1">
      <c r="B264" s="24">
        <v>259</v>
      </c>
      <c r="C264" s="25" t="s">
        <v>31</v>
      </c>
      <c r="D264" s="26" t="s">
        <v>32</v>
      </c>
      <c r="E264" s="26" t="s">
        <v>33</v>
      </c>
      <c r="F264" s="25" t="s">
        <v>34</v>
      </c>
      <c r="G264" s="26">
        <v>2014</v>
      </c>
      <c r="H264" s="25">
        <v>811</v>
      </c>
      <c r="I264" s="26" t="s">
        <v>1159</v>
      </c>
      <c r="J264" s="26">
        <v>1</v>
      </c>
      <c r="K264" s="25" t="s">
        <v>36</v>
      </c>
      <c r="L264" s="25" t="s">
        <v>73</v>
      </c>
      <c r="M264" s="25" t="s">
        <v>1109</v>
      </c>
      <c r="N264" s="25" t="s">
        <v>1110</v>
      </c>
      <c r="O264" s="25" t="s">
        <v>1160</v>
      </c>
      <c r="P264" s="25" t="s">
        <v>40</v>
      </c>
      <c r="Q264" s="25" t="s">
        <v>1161</v>
      </c>
      <c r="R264" s="25" t="s">
        <v>1162</v>
      </c>
      <c r="S264" s="25" t="s">
        <v>1163</v>
      </c>
      <c r="T264" s="25">
        <v>100</v>
      </c>
      <c r="U264" s="25" t="s">
        <v>2298</v>
      </c>
      <c r="V264" s="25"/>
      <c r="W264" s="25" t="s">
        <v>427</v>
      </c>
      <c r="X264" s="25" t="s">
        <v>45</v>
      </c>
      <c r="Y264" s="27">
        <v>75</v>
      </c>
      <c r="Z264" s="25" t="s">
        <v>2284</v>
      </c>
      <c r="AA264" s="28" t="s">
        <v>2324</v>
      </c>
      <c r="AB264" s="25" t="s">
        <v>47</v>
      </c>
      <c r="AC264" s="29" t="s">
        <v>2356</v>
      </c>
    </row>
    <row r="265" spans="2:29" s="4" customFormat="1" ht="16.5" hidden="1" customHeight="1">
      <c r="B265" s="7">
        <v>260</v>
      </c>
      <c r="C265" s="8" t="s">
        <v>31</v>
      </c>
      <c r="D265" s="9" t="s">
        <v>32</v>
      </c>
      <c r="E265" s="9" t="s">
        <v>33</v>
      </c>
      <c r="F265" s="8" t="s">
        <v>34</v>
      </c>
      <c r="G265" s="9">
        <v>2014</v>
      </c>
      <c r="H265" s="8">
        <v>811</v>
      </c>
      <c r="I265" s="9" t="s">
        <v>1164</v>
      </c>
      <c r="J265" s="9">
        <v>1</v>
      </c>
      <c r="K265" s="8" t="s">
        <v>36</v>
      </c>
      <c r="L265" s="8" t="s">
        <v>73</v>
      </c>
      <c r="M265" s="8" t="s">
        <v>1109</v>
      </c>
      <c r="N265" s="8" t="s">
        <v>1110</v>
      </c>
      <c r="O265" s="8" t="s">
        <v>1165</v>
      </c>
      <c r="P265" s="8" t="s">
        <v>40</v>
      </c>
      <c r="Q265" s="8" t="s">
        <v>1166</v>
      </c>
      <c r="R265" s="8" t="s">
        <v>128</v>
      </c>
      <c r="S265" s="8" t="s">
        <v>128</v>
      </c>
      <c r="T265" s="8">
        <v>100</v>
      </c>
      <c r="U265" s="8" t="s">
        <v>129</v>
      </c>
      <c r="V265" s="8"/>
      <c r="W265" s="8" t="s">
        <v>118</v>
      </c>
      <c r="X265" s="8" t="s">
        <v>890</v>
      </c>
      <c r="Y265" s="8" t="s">
        <v>46</v>
      </c>
      <c r="Z265" s="8"/>
      <c r="AA265" s="8"/>
      <c r="AB265" s="8" t="s">
        <v>47</v>
      </c>
    </row>
    <row r="266" spans="2:29" s="29" customFormat="1" ht="18.75" hidden="1" customHeight="1">
      <c r="B266" s="24">
        <v>261</v>
      </c>
      <c r="C266" s="25" t="s">
        <v>31</v>
      </c>
      <c r="D266" s="26" t="s">
        <v>32</v>
      </c>
      <c r="E266" s="26" t="s">
        <v>33</v>
      </c>
      <c r="F266" s="25" t="s">
        <v>34</v>
      </c>
      <c r="G266" s="26">
        <v>2014</v>
      </c>
      <c r="H266" s="25">
        <v>811</v>
      </c>
      <c r="I266" s="26" t="s">
        <v>1167</v>
      </c>
      <c r="J266" s="26">
        <v>1</v>
      </c>
      <c r="K266" s="25" t="s">
        <v>36</v>
      </c>
      <c r="L266" s="25" t="s">
        <v>73</v>
      </c>
      <c r="M266" s="25" t="s">
        <v>1109</v>
      </c>
      <c r="N266" s="25" t="s">
        <v>1110</v>
      </c>
      <c r="O266" s="25" t="s">
        <v>1168</v>
      </c>
      <c r="P266" s="25" t="s">
        <v>40</v>
      </c>
      <c r="Q266" s="25" t="s">
        <v>1169</v>
      </c>
      <c r="R266" s="25" t="s">
        <v>1170</v>
      </c>
      <c r="S266" s="25" t="s">
        <v>1170</v>
      </c>
      <c r="T266" s="25">
        <v>100</v>
      </c>
      <c r="U266" s="25" t="s">
        <v>2300</v>
      </c>
      <c r="V266" s="25"/>
      <c r="W266" s="25" t="s">
        <v>427</v>
      </c>
      <c r="X266" s="25" t="s">
        <v>45</v>
      </c>
      <c r="Y266" s="27">
        <v>100</v>
      </c>
      <c r="Z266" s="25" t="s">
        <v>2285</v>
      </c>
      <c r="AA266" s="28" t="s">
        <v>2349</v>
      </c>
      <c r="AB266" s="25" t="s">
        <v>47</v>
      </c>
      <c r="AC266" s="29" t="s">
        <v>2356</v>
      </c>
    </row>
    <row r="267" spans="2:29" s="4" customFormat="1" ht="16.5" hidden="1" customHeight="1">
      <c r="B267" s="7">
        <v>262</v>
      </c>
      <c r="C267" s="8" t="s">
        <v>31</v>
      </c>
      <c r="D267" s="9" t="s">
        <v>32</v>
      </c>
      <c r="E267" s="9" t="s">
        <v>33</v>
      </c>
      <c r="F267" s="8" t="s">
        <v>34</v>
      </c>
      <c r="G267" s="9">
        <v>2014</v>
      </c>
      <c r="H267" s="8">
        <v>811</v>
      </c>
      <c r="I267" s="9" t="s">
        <v>1171</v>
      </c>
      <c r="J267" s="9">
        <v>1</v>
      </c>
      <c r="K267" s="8" t="s">
        <v>36</v>
      </c>
      <c r="L267" s="8" t="s">
        <v>73</v>
      </c>
      <c r="M267" s="8" t="s">
        <v>1109</v>
      </c>
      <c r="N267" s="8" t="s">
        <v>1110</v>
      </c>
      <c r="O267" s="8" t="s">
        <v>1172</v>
      </c>
      <c r="P267" s="8" t="s">
        <v>40</v>
      </c>
      <c r="Q267" s="8" t="s">
        <v>1173</v>
      </c>
      <c r="R267" s="8" t="s">
        <v>1174</v>
      </c>
      <c r="S267" s="8" t="s">
        <v>1175</v>
      </c>
      <c r="T267" s="8">
        <v>100</v>
      </c>
      <c r="U267" s="8" t="s">
        <v>375</v>
      </c>
      <c r="V267" s="8"/>
      <c r="W267" s="8" t="s">
        <v>427</v>
      </c>
      <c r="X267" s="8" t="s">
        <v>890</v>
      </c>
      <c r="Y267" s="8" t="s">
        <v>46</v>
      </c>
      <c r="Z267" s="8"/>
      <c r="AA267" s="8"/>
      <c r="AB267" s="8" t="s">
        <v>47</v>
      </c>
    </row>
    <row r="268" spans="2:29" s="29" customFormat="1" ht="18.75" hidden="1" customHeight="1">
      <c r="B268" s="24">
        <v>263</v>
      </c>
      <c r="C268" s="25" t="s">
        <v>31</v>
      </c>
      <c r="D268" s="26" t="s">
        <v>32</v>
      </c>
      <c r="E268" s="26" t="s">
        <v>33</v>
      </c>
      <c r="F268" s="25" t="s">
        <v>34</v>
      </c>
      <c r="G268" s="26">
        <v>2014</v>
      </c>
      <c r="H268" s="25">
        <v>811</v>
      </c>
      <c r="I268" s="26" t="s">
        <v>1176</v>
      </c>
      <c r="J268" s="26">
        <v>1</v>
      </c>
      <c r="K268" s="25" t="s">
        <v>36</v>
      </c>
      <c r="L268" s="25" t="s">
        <v>73</v>
      </c>
      <c r="M268" s="25" t="s">
        <v>1109</v>
      </c>
      <c r="N268" s="25" t="s">
        <v>1110</v>
      </c>
      <c r="O268" s="25" t="s">
        <v>1177</v>
      </c>
      <c r="P268" s="25" t="s">
        <v>40</v>
      </c>
      <c r="Q268" s="25" t="s">
        <v>1178</v>
      </c>
      <c r="R268" s="25" t="s">
        <v>1179</v>
      </c>
      <c r="S268" s="25" t="s">
        <v>1179</v>
      </c>
      <c r="T268" s="25">
        <v>100</v>
      </c>
      <c r="U268" s="25" t="s">
        <v>2298</v>
      </c>
      <c r="V268" s="25"/>
      <c r="W268" s="25" t="s">
        <v>427</v>
      </c>
      <c r="X268" s="25" t="s">
        <v>45</v>
      </c>
      <c r="Y268" s="27">
        <v>100</v>
      </c>
      <c r="Z268" s="25" t="s">
        <v>2286</v>
      </c>
      <c r="AA268" s="28" t="s">
        <v>2349</v>
      </c>
      <c r="AB268" s="25" t="s">
        <v>47</v>
      </c>
      <c r="AC268" s="29" t="s">
        <v>2356</v>
      </c>
    </row>
    <row r="269" spans="2:29" s="4" customFormat="1" ht="16.5" hidden="1" customHeight="1">
      <c r="B269" s="7">
        <v>264</v>
      </c>
      <c r="C269" s="8" t="s">
        <v>31</v>
      </c>
      <c r="D269" s="9" t="s">
        <v>32</v>
      </c>
      <c r="E269" s="9" t="s">
        <v>33</v>
      </c>
      <c r="F269" s="8" t="s">
        <v>34</v>
      </c>
      <c r="G269" s="9">
        <v>2015</v>
      </c>
      <c r="H269" s="8">
        <v>63</v>
      </c>
      <c r="I269" s="9" t="s">
        <v>1180</v>
      </c>
      <c r="J269" s="9">
        <v>1</v>
      </c>
      <c r="K269" s="8" t="s">
        <v>36</v>
      </c>
      <c r="L269" s="8" t="s">
        <v>73</v>
      </c>
      <c r="M269" s="8" t="s">
        <v>1109</v>
      </c>
      <c r="N269" s="8" t="s">
        <v>1110</v>
      </c>
      <c r="O269" s="8" t="s">
        <v>1181</v>
      </c>
      <c r="P269" s="8" t="s">
        <v>1182</v>
      </c>
      <c r="Q269" s="8" t="s">
        <v>1183</v>
      </c>
      <c r="R269" s="8" t="s">
        <v>1184</v>
      </c>
      <c r="S269" s="8" t="s">
        <v>1185</v>
      </c>
      <c r="T269" s="8">
        <v>100</v>
      </c>
      <c r="U269" s="8" t="s">
        <v>409</v>
      </c>
      <c r="V269" s="8"/>
      <c r="W269" s="8" t="s">
        <v>82</v>
      </c>
      <c r="X269" s="8" t="s">
        <v>1023</v>
      </c>
      <c r="Y269" s="8" t="s">
        <v>46</v>
      </c>
      <c r="Z269" s="8"/>
      <c r="AA269" s="8"/>
      <c r="AB269" s="8" t="s">
        <v>47</v>
      </c>
    </row>
    <row r="270" spans="2:29" s="4" customFormat="1" ht="16.5" hidden="1" customHeight="1">
      <c r="B270" s="7">
        <v>265</v>
      </c>
      <c r="C270" s="8" t="s">
        <v>31</v>
      </c>
      <c r="D270" s="9" t="s">
        <v>32</v>
      </c>
      <c r="E270" s="9" t="s">
        <v>33</v>
      </c>
      <c r="F270" s="8" t="s">
        <v>34</v>
      </c>
      <c r="G270" s="9">
        <v>2015</v>
      </c>
      <c r="H270" s="8">
        <v>63</v>
      </c>
      <c r="I270" s="9" t="s">
        <v>1180</v>
      </c>
      <c r="J270" s="9">
        <v>2</v>
      </c>
      <c r="K270" s="8" t="s">
        <v>36</v>
      </c>
      <c r="L270" s="8" t="s">
        <v>73</v>
      </c>
      <c r="M270" s="8" t="s">
        <v>1109</v>
      </c>
      <c r="N270" s="8" t="s">
        <v>1110</v>
      </c>
      <c r="O270" s="8" t="s">
        <v>1181</v>
      </c>
      <c r="P270" s="8" t="s">
        <v>1182</v>
      </c>
      <c r="Q270" s="8" t="s">
        <v>1186</v>
      </c>
      <c r="R270" s="8" t="s">
        <v>1187</v>
      </c>
      <c r="S270" s="8" t="s">
        <v>1188</v>
      </c>
      <c r="T270" s="8">
        <v>100</v>
      </c>
      <c r="U270" s="8" t="s">
        <v>409</v>
      </c>
      <c r="V270" s="8"/>
      <c r="W270" s="8" t="s">
        <v>82</v>
      </c>
      <c r="X270" s="8" t="s">
        <v>1023</v>
      </c>
      <c r="Y270" s="8" t="s">
        <v>46</v>
      </c>
      <c r="Z270" s="8"/>
      <c r="AA270" s="8"/>
      <c r="AB270" s="8" t="s">
        <v>47</v>
      </c>
    </row>
    <row r="271" spans="2:29" ht="123.75" customHeight="1">
      <c r="B271" s="34">
        <v>266</v>
      </c>
      <c r="C271" s="35" t="s">
        <v>83</v>
      </c>
      <c r="D271" s="36" t="s">
        <v>32</v>
      </c>
      <c r="E271" s="36" t="s">
        <v>33</v>
      </c>
      <c r="F271" s="35" t="s">
        <v>34</v>
      </c>
      <c r="G271" s="36">
        <v>2017</v>
      </c>
      <c r="H271" s="35">
        <v>48</v>
      </c>
      <c r="I271" s="36" t="s">
        <v>1189</v>
      </c>
      <c r="J271" s="36">
        <v>1</v>
      </c>
      <c r="K271" s="35" t="s">
        <v>36</v>
      </c>
      <c r="L271" s="35" t="s">
        <v>73</v>
      </c>
      <c r="M271" s="35" t="s">
        <v>1109</v>
      </c>
      <c r="N271" s="35" t="s">
        <v>1110</v>
      </c>
      <c r="O271" s="35" t="s">
        <v>1190</v>
      </c>
      <c r="P271" s="35" t="s">
        <v>1191</v>
      </c>
      <c r="Q271" s="35" t="s">
        <v>1192</v>
      </c>
      <c r="R271" s="35" t="s">
        <v>1193</v>
      </c>
      <c r="S271" s="35" t="s">
        <v>1194</v>
      </c>
      <c r="T271" s="35">
        <v>1</v>
      </c>
      <c r="U271" s="35" t="s">
        <v>2315</v>
      </c>
      <c r="V271" s="35" t="s">
        <v>2320</v>
      </c>
      <c r="W271" s="35" t="s">
        <v>89</v>
      </c>
      <c r="X271" s="35" t="s">
        <v>90</v>
      </c>
      <c r="Y271" s="37">
        <v>100</v>
      </c>
      <c r="Z271" s="35" t="s">
        <v>2215</v>
      </c>
      <c r="AA271" s="38" t="s">
        <v>2324</v>
      </c>
      <c r="AB271" s="35" t="s">
        <v>91</v>
      </c>
    </row>
    <row r="272" spans="2:29" ht="123.75" customHeight="1">
      <c r="B272" s="34">
        <v>267</v>
      </c>
      <c r="C272" s="35" t="s">
        <v>83</v>
      </c>
      <c r="D272" s="36" t="s">
        <v>32</v>
      </c>
      <c r="E272" s="36" t="s">
        <v>33</v>
      </c>
      <c r="F272" s="35" t="s">
        <v>34</v>
      </c>
      <c r="G272" s="36">
        <v>2017</v>
      </c>
      <c r="H272" s="35">
        <v>48</v>
      </c>
      <c r="I272" s="36" t="s">
        <v>1189</v>
      </c>
      <c r="J272" s="36">
        <v>2</v>
      </c>
      <c r="K272" s="35" t="s">
        <v>36</v>
      </c>
      <c r="L272" s="35" t="s">
        <v>73</v>
      </c>
      <c r="M272" s="35" t="s">
        <v>1109</v>
      </c>
      <c r="N272" s="35" t="s">
        <v>1110</v>
      </c>
      <c r="O272" s="35" t="s">
        <v>1190</v>
      </c>
      <c r="P272" s="35" t="s">
        <v>1195</v>
      </c>
      <c r="Q272" s="35" t="s">
        <v>1196</v>
      </c>
      <c r="R272" s="35" t="s">
        <v>1197</v>
      </c>
      <c r="S272" s="35" t="s">
        <v>1198</v>
      </c>
      <c r="T272" s="35">
        <v>1</v>
      </c>
      <c r="U272" s="35" t="s">
        <v>2298</v>
      </c>
      <c r="V272" s="35"/>
      <c r="W272" s="35" t="s">
        <v>89</v>
      </c>
      <c r="X272" s="35" t="s">
        <v>181</v>
      </c>
      <c r="Y272" s="37">
        <v>50</v>
      </c>
      <c r="Z272" s="35" t="s">
        <v>2216</v>
      </c>
      <c r="AA272" s="38" t="s">
        <v>2326</v>
      </c>
      <c r="AB272" s="35" t="s">
        <v>91</v>
      </c>
    </row>
    <row r="273" spans="2:29" s="4" customFormat="1" ht="16.5" hidden="1" customHeight="1">
      <c r="B273" s="7">
        <v>268</v>
      </c>
      <c r="C273" s="8" t="s">
        <v>31</v>
      </c>
      <c r="D273" s="9" t="s">
        <v>32</v>
      </c>
      <c r="E273" s="9" t="s">
        <v>33</v>
      </c>
      <c r="F273" s="8" t="s">
        <v>34</v>
      </c>
      <c r="G273" s="9">
        <v>2015</v>
      </c>
      <c r="H273" s="8">
        <v>63</v>
      </c>
      <c r="I273" s="9" t="s">
        <v>1199</v>
      </c>
      <c r="J273" s="9">
        <v>1</v>
      </c>
      <c r="K273" s="8" t="s">
        <v>36</v>
      </c>
      <c r="L273" s="8" t="s">
        <v>73</v>
      </c>
      <c r="M273" s="8" t="s">
        <v>1109</v>
      </c>
      <c r="N273" s="8" t="s">
        <v>1110</v>
      </c>
      <c r="O273" s="8" t="s">
        <v>1200</v>
      </c>
      <c r="P273" s="8" t="s">
        <v>1182</v>
      </c>
      <c r="Q273" s="8" t="s">
        <v>1201</v>
      </c>
      <c r="R273" s="8" t="s">
        <v>1202</v>
      </c>
      <c r="S273" s="8" t="s">
        <v>1203</v>
      </c>
      <c r="T273" s="8">
        <v>100</v>
      </c>
      <c r="U273" s="8" t="s">
        <v>409</v>
      </c>
      <c r="V273" s="8"/>
      <c r="W273" s="8" t="s">
        <v>82</v>
      </c>
      <c r="X273" s="8" t="s">
        <v>1023</v>
      </c>
      <c r="Y273" s="8" t="s">
        <v>46</v>
      </c>
      <c r="Z273" s="8"/>
      <c r="AA273" s="8"/>
      <c r="AB273" s="8" t="s">
        <v>47</v>
      </c>
    </row>
    <row r="274" spans="2:29" s="4" customFormat="1" ht="16.5" hidden="1" customHeight="1">
      <c r="B274" s="7">
        <v>269</v>
      </c>
      <c r="C274" s="8" t="s">
        <v>31</v>
      </c>
      <c r="D274" s="9" t="s">
        <v>32</v>
      </c>
      <c r="E274" s="9" t="s">
        <v>33</v>
      </c>
      <c r="F274" s="8" t="s">
        <v>34</v>
      </c>
      <c r="G274" s="9">
        <v>2015</v>
      </c>
      <c r="H274" s="8">
        <v>63</v>
      </c>
      <c r="I274" s="9" t="s">
        <v>1204</v>
      </c>
      <c r="J274" s="9">
        <v>1</v>
      </c>
      <c r="K274" s="8" t="s">
        <v>36</v>
      </c>
      <c r="L274" s="8" t="s">
        <v>73</v>
      </c>
      <c r="M274" s="8" t="s">
        <v>1109</v>
      </c>
      <c r="N274" s="8" t="s">
        <v>1110</v>
      </c>
      <c r="O274" s="8" t="s">
        <v>1205</v>
      </c>
      <c r="P274" s="8" t="s">
        <v>1206</v>
      </c>
      <c r="Q274" s="8" t="s">
        <v>1207</v>
      </c>
      <c r="R274" s="8" t="s">
        <v>1208</v>
      </c>
      <c r="S274" s="8" t="s">
        <v>1209</v>
      </c>
      <c r="T274" s="8">
        <v>100</v>
      </c>
      <c r="U274" s="8" t="s">
        <v>1210</v>
      </c>
      <c r="V274" s="8"/>
      <c r="W274" s="8" t="s">
        <v>82</v>
      </c>
      <c r="X274" s="8" t="s">
        <v>1023</v>
      </c>
      <c r="Y274" s="8" t="s">
        <v>46</v>
      </c>
      <c r="Z274" s="8"/>
      <c r="AA274" s="8"/>
      <c r="AB274" s="8" t="s">
        <v>47</v>
      </c>
    </row>
    <row r="275" spans="2:29" ht="123.75" customHeight="1">
      <c r="B275" s="34">
        <v>270</v>
      </c>
      <c r="C275" s="35" t="s">
        <v>96</v>
      </c>
      <c r="D275" s="36" t="s">
        <v>32</v>
      </c>
      <c r="E275" s="36" t="s">
        <v>33</v>
      </c>
      <c r="F275" s="35" t="s">
        <v>34</v>
      </c>
      <c r="G275" s="36">
        <v>2016</v>
      </c>
      <c r="H275" s="35">
        <v>65</v>
      </c>
      <c r="I275" s="36" t="s">
        <v>1211</v>
      </c>
      <c r="J275" s="36">
        <v>1</v>
      </c>
      <c r="K275" s="35" t="s">
        <v>36</v>
      </c>
      <c r="L275" s="35" t="s">
        <v>73</v>
      </c>
      <c r="M275" s="35" t="s">
        <v>1109</v>
      </c>
      <c r="N275" s="35" t="s">
        <v>1110</v>
      </c>
      <c r="O275" s="35" t="s">
        <v>1212</v>
      </c>
      <c r="P275" s="35" t="s">
        <v>1213</v>
      </c>
      <c r="Q275" s="35" t="s">
        <v>1214</v>
      </c>
      <c r="R275" s="35" t="s">
        <v>989</v>
      </c>
      <c r="S275" s="35" t="s">
        <v>1215</v>
      </c>
      <c r="T275" s="35">
        <v>0.4</v>
      </c>
      <c r="U275" s="35" t="s">
        <v>2304</v>
      </c>
      <c r="V275" s="35" t="s">
        <v>2320</v>
      </c>
      <c r="W275" s="35" t="s">
        <v>103</v>
      </c>
      <c r="X275" s="35" t="s">
        <v>606</v>
      </c>
      <c r="Y275" s="37">
        <v>38</v>
      </c>
      <c r="Z275" s="35" t="s">
        <v>2241</v>
      </c>
      <c r="AA275" s="38" t="s">
        <v>2324</v>
      </c>
      <c r="AB275" s="35" t="s">
        <v>91</v>
      </c>
    </row>
    <row r="276" spans="2:29" ht="123.75" customHeight="1">
      <c r="B276" s="34">
        <v>271</v>
      </c>
      <c r="C276" s="35" t="s">
        <v>96</v>
      </c>
      <c r="D276" s="36" t="s">
        <v>32</v>
      </c>
      <c r="E276" s="36" t="s">
        <v>33</v>
      </c>
      <c r="F276" s="35" t="s">
        <v>34</v>
      </c>
      <c r="G276" s="36">
        <v>2016</v>
      </c>
      <c r="H276" s="35">
        <v>65</v>
      </c>
      <c r="I276" s="36" t="s">
        <v>1216</v>
      </c>
      <c r="J276" s="36">
        <v>1</v>
      </c>
      <c r="K276" s="35" t="s">
        <v>36</v>
      </c>
      <c r="L276" s="35" t="s">
        <v>73</v>
      </c>
      <c r="M276" s="35" t="s">
        <v>1109</v>
      </c>
      <c r="N276" s="35" t="s">
        <v>1110</v>
      </c>
      <c r="O276" s="35" t="s">
        <v>1217</v>
      </c>
      <c r="P276" s="35" t="s">
        <v>1218</v>
      </c>
      <c r="Q276" s="35" t="s">
        <v>1219</v>
      </c>
      <c r="R276" s="35" t="s">
        <v>1220</v>
      </c>
      <c r="S276" s="35" t="s">
        <v>1221</v>
      </c>
      <c r="T276" s="35">
        <v>0.7</v>
      </c>
      <c r="U276" s="35" t="s">
        <v>2317</v>
      </c>
      <c r="V276" s="35"/>
      <c r="W276" s="35" t="s">
        <v>103</v>
      </c>
      <c r="X276" s="35" t="s">
        <v>584</v>
      </c>
      <c r="Y276" s="37">
        <v>97</v>
      </c>
      <c r="Z276" s="35" t="s">
        <v>2242</v>
      </c>
      <c r="AA276" s="38" t="s">
        <v>2324</v>
      </c>
      <c r="AB276" s="35" t="s">
        <v>91</v>
      </c>
    </row>
    <row r="277" spans="2:29" s="4" customFormat="1" ht="16.5" hidden="1" customHeight="1">
      <c r="B277" s="7">
        <v>272</v>
      </c>
      <c r="C277" s="8" t="s">
        <v>31</v>
      </c>
      <c r="D277" s="9" t="s">
        <v>32</v>
      </c>
      <c r="E277" s="9" t="s">
        <v>33</v>
      </c>
      <c r="F277" s="8" t="s">
        <v>34</v>
      </c>
      <c r="G277" s="9">
        <v>2015</v>
      </c>
      <c r="H277" s="8">
        <v>63</v>
      </c>
      <c r="I277" s="9" t="s">
        <v>1222</v>
      </c>
      <c r="J277" s="9">
        <v>1</v>
      </c>
      <c r="K277" s="8" t="s">
        <v>36</v>
      </c>
      <c r="L277" s="8" t="s">
        <v>73</v>
      </c>
      <c r="M277" s="8" t="s">
        <v>1109</v>
      </c>
      <c r="N277" s="8" t="s">
        <v>1110</v>
      </c>
      <c r="O277" s="8" t="s">
        <v>1223</v>
      </c>
      <c r="P277" s="8" t="s">
        <v>1118</v>
      </c>
      <c r="Q277" s="8" t="s">
        <v>1224</v>
      </c>
      <c r="R277" s="8" t="s">
        <v>1225</v>
      </c>
      <c r="S277" s="8" t="s">
        <v>1121</v>
      </c>
      <c r="T277" s="8">
        <v>100</v>
      </c>
      <c r="U277" s="8" t="s">
        <v>409</v>
      </c>
      <c r="V277" s="8"/>
      <c r="W277" s="8" t="s">
        <v>82</v>
      </c>
      <c r="X277" s="8" t="s">
        <v>45</v>
      </c>
      <c r="Y277" s="8" t="s">
        <v>46</v>
      </c>
      <c r="Z277" s="8"/>
      <c r="AA277" s="8"/>
      <c r="AB277" s="8" t="s">
        <v>47</v>
      </c>
    </row>
    <row r="278" spans="2:29" ht="123.75" customHeight="1">
      <c r="B278" s="34">
        <v>273</v>
      </c>
      <c r="C278" s="35" t="s">
        <v>83</v>
      </c>
      <c r="D278" s="36" t="s">
        <v>32</v>
      </c>
      <c r="E278" s="36" t="s">
        <v>33</v>
      </c>
      <c r="F278" s="35" t="s">
        <v>34</v>
      </c>
      <c r="G278" s="36">
        <v>2017</v>
      </c>
      <c r="H278" s="35">
        <v>48</v>
      </c>
      <c r="I278" s="36" t="s">
        <v>1226</v>
      </c>
      <c r="J278" s="36">
        <v>1</v>
      </c>
      <c r="K278" s="35" t="s">
        <v>36</v>
      </c>
      <c r="L278" s="35" t="s">
        <v>73</v>
      </c>
      <c r="M278" s="35" t="s">
        <v>1109</v>
      </c>
      <c r="N278" s="35" t="s">
        <v>1110</v>
      </c>
      <c r="O278" s="35" t="s">
        <v>1227</v>
      </c>
      <c r="P278" s="35" t="s">
        <v>1228</v>
      </c>
      <c r="Q278" s="35" t="s">
        <v>1229</v>
      </c>
      <c r="R278" s="35" t="s">
        <v>1230</v>
      </c>
      <c r="S278" s="35" t="s">
        <v>1231</v>
      </c>
      <c r="T278" s="35">
        <v>0.7</v>
      </c>
      <c r="U278" s="35" t="s">
        <v>2309</v>
      </c>
      <c r="V278" s="35"/>
      <c r="W278" s="35" t="s">
        <v>89</v>
      </c>
      <c r="X278" s="35" t="s">
        <v>1232</v>
      </c>
      <c r="Y278" s="37">
        <v>80</v>
      </c>
      <c r="Z278" s="35" t="s">
        <v>2217</v>
      </c>
      <c r="AA278" s="38" t="s">
        <v>2326</v>
      </c>
      <c r="AB278" s="35" t="s">
        <v>91</v>
      </c>
    </row>
    <row r="279" spans="2:29" ht="123.75" customHeight="1">
      <c r="B279" s="34">
        <v>274</v>
      </c>
      <c r="C279" s="35" t="s">
        <v>83</v>
      </c>
      <c r="D279" s="36" t="s">
        <v>32</v>
      </c>
      <c r="E279" s="36" t="s">
        <v>33</v>
      </c>
      <c r="F279" s="35" t="s">
        <v>34</v>
      </c>
      <c r="G279" s="36">
        <v>2017</v>
      </c>
      <c r="H279" s="35">
        <v>48</v>
      </c>
      <c r="I279" s="36" t="s">
        <v>1226</v>
      </c>
      <c r="J279" s="36">
        <v>2</v>
      </c>
      <c r="K279" s="35" t="s">
        <v>36</v>
      </c>
      <c r="L279" s="35" t="s">
        <v>73</v>
      </c>
      <c r="M279" s="35" t="s">
        <v>1109</v>
      </c>
      <c r="N279" s="35" t="s">
        <v>1110</v>
      </c>
      <c r="O279" s="35" t="s">
        <v>1227</v>
      </c>
      <c r="P279" s="35" t="s">
        <v>1233</v>
      </c>
      <c r="Q279" s="35" t="s">
        <v>1234</v>
      </c>
      <c r="R279" s="35" t="s">
        <v>1235</v>
      </c>
      <c r="S279" s="35" t="s">
        <v>1235</v>
      </c>
      <c r="T279" s="35">
        <v>1</v>
      </c>
      <c r="U279" s="35" t="s">
        <v>2294</v>
      </c>
      <c r="V279" s="35" t="s">
        <v>2320</v>
      </c>
      <c r="W279" s="35" t="s">
        <v>89</v>
      </c>
      <c r="X279" s="35" t="s">
        <v>90</v>
      </c>
      <c r="Y279" s="37">
        <v>0</v>
      </c>
      <c r="Z279" s="35" t="s">
        <v>2206</v>
      </c>
      <c r="AA279" s="38" t="s">
        <v>2325</v>
      </c>
      <c r="AB279" s="35" t="s">
        <v>91</v>
      </c>
    </row>
    <row r="280" spans="2:29" ht="123.75" customHeight="1">
      <c r="B280" s="34">
        <v>275</v>
      </c>
      <c r="C280" s="35" t="s">
        <v>96</v>
      </c>
      <c r="D280" s="36" t="s">
        <v>32</v>
      </c>
      <c r="E280" s="36" t="s">
        <v>33</v>
      </c>
      <c r="F280" s="35" t="s">
        <v>34</v>
      </c>
      <c r="G280" s="36">
        <v>2016</v>
      </c>
      <c r="H280" s="35">
        <v>65</v>
      </c>
      <c r="I280" s="36" t="s">
        <v>1236</v>
      </c>
      <c r="J280" s="36">
        <v>1</v>
      </c>
      <c r="K280" s="35" t="s">
        <v>36</v>
      </c>
      <c r="L280" s="35" t="s">
        <v>73</v>
      </c>
      <c r="M280" s="35" t="s">
        <v>1109</v>
      </c>
      <c r="N280" s="35" t="s">
        <v>1110</v>
      </c>
      <c r="O280" s="35" t="s">
        <v>1237</v>
      </c>
      <c r="P280" s="35" t="s">
        <v>1238</v>
      </c>
      <c r="Q280" s="35" t="s">
        <v>1239</v>
      </c>
      <c r="R280" s="35" t="s">
        <v>1240</v>
      </c>
      <c r="S280" s="35" t="s">
        <v>1241</v>
      </c>
      <c r="T280" s="35">
        <v>1</v>
      </c>
      <c r="U280" s="35" t="s">
        <v>2327</v>
      </c>
      <c r="V280" s="35"/>
      <c r="W280" s="35" t="s">
        <v>103</v>
      </c>
      <c r="X280" s="35" t="s">
        <v>606</v>
      </c>
      <c r="Y280" s="37">
        <v>63</v>
      </c>
      <c r="Z280" s="35" t="s">
        <v>2244</v>
      </c>
      <c r="AA280" s="38" t="s">
        <v>2325</v>
      </c>
      <c r="AB280" s="35" t="s">
        <v>91</v>
      </c>
    </row>
    <row r="281" spans="2:29" s="4" customFormat="1" ht="16.5" hidden="1" customHeight="1">
      <c r="B281" s="7">
        <v>276</v>
      </c>
      <c r="C281" s="8" t="s">
        <v>96</v>
      </c>
      <c r="D281" s="9" t="s">
        <v>32</v>
      </c>
      <c r="E281" s="9" t="s">
        <v>33</v>
      </c>
      <c r="F281" s="8" t="s">
        <v>34</v>
      </c>
      <c r="G281" s="9">
        <v>2016</v>
      </c>
      <c r="H281" s="8">
        <v>65</v>
      </c>
      <c r="I281" s="9" t="s">
        <v>1242</v>
      </c>
      <c r="J281" s="9">
        <v>1</v>
      </c>
      <c r="K281" s="8" t="s">
        <v>36</v>
      </c>
      <c r="L281" s="8" t="s">
        <v>73</v>
      </c>
      <c r="M281" s="8" t="s">
        <v>1109</v>
      </c>
      <c r="N281" s="8" t="s">
        <v>1110</v>
      </c>
      <c r="O281" s="8" t="s">
        <v>1243</v>
      </c>
      <c r="P281" s="8" t="s">
        <v>1244</v>
      </c>
      <c r="Q281" s="8" t="s">
        <v>1245</v>
      </c>
      <c r="R281" s="8" t="s">
        <v>1246</v>
      </c>
      <c r="S281" s="8" t="s">
        <v>1247</v>
      </c>
      <c r="T281" s="8">
        <v>1</v>
      </c>
      <c r="U281" s="8" t="s">
        <v>1248</v>
      </c>
      <c r="V281" s="8"/>
      <c r="W281" s="8" t="s">
        <v>103</v>
      </c>
      <c r="X281" s="8" t="s">
        <v>368</v>
      </c>
      <c r="Y281" s="8" t="s">
        <v>46</v>
      </c>
      <c r="Z281" s="8"/>
      <c r="AA281" s="8"/>
      <c r="AB281" s="8" t="s">
        <v>47</v>
      </c>
    </row>
    <row r="282" spans="2:29" s="4" customFormat="1" ht="16.5" hidden="1" customHeight="1">
      <c r="B282" s="7">
        <v>277</v>
      </c>
      <c r="C282" s="8" t="s">
        <v>96</v>
      </c>
      <c r="D282" s="9" t="s">
        <v>32</v>
      </c>
      <c r="E282" s="9" t="s">
        <v>33</v>
      </c>
      <c r="F282" s="8" t="s">
        <v>34</v>
      </c>
      <c r="G282" s="9">
        <v>2016</v>
      </c>
      <c r="H282" s="8">
        <v>65</v>
      </c>
      <c r="I282" s="9" t="s">
        <v>1249</v>
      </c>
      <c r="J282" s="9">
        <v>1</v>
      </c>
      <c r="K282" s="8" t="s">
        <v>36</v>
      </c>
      <c r="L282" s="8" t="s">
        <v>73</v>
      </c>
      <c r="M282" s="8" t="s">
        <v>1109</v>
      </c>
      <c r="N282" s="8" t="s">
        <v>1110</v>
      </c>
      <c r="O282" s="8" t="s">
        <v>1250</v>
      </c>
      <c r="P282" s="8" t="s">
        <v>1251</v>
      </c>
      <c r="Q282" s="8" t="s">
        <v>1252</v>
      </c>
      <c r="R282" s="8" t="s">
        <v>154</v>
      </c>
      <c r="S282" s="8" t="s">
        <v>154</v>
      </c>
      <c r="T282" s="8">
        <v>1</v>
      </c>
      <c r="U282" s="8" t="s">
        <v>375</v>
      </c>
      <c r="V282" s="8"/>
      <c r="W282" s="8" t="s">
        <v>103</v>
      </c>
      <c r="X282" s="8" t="s">
        <v>104</v>
      </c>
      <c r="Y282" s="8" t="s">
        <v>46</v>
      </c>
      <c r="Z282" s="8"/>
      <c r="AA282" s="8"/>
      <c r="AB282" s="8" t="s">
        <v>47</v>
      </c>
    </row>
    <row r="283" spans="2:29" s="4" customFormat="1" ht="16.5" hidden="1" customHeight="1">
      <c r="B283" s="7">
        <v>278</v>
      </c>
      <c r="C283" s="8" t="s">
        <v>96</v>
      </c>
      <c r="D283" s="9" t="s">
        <v>32</v>
      </c>
      <c r="E283" s="9" t="s">
        <v>33</v>
      </c>
      <c r="F283" s="8" t="s">
        <v>34</v>
      </c>
      <c r="G283" s="9">
        <v>2016</v>
      </c>
      <c r="H283" s="8">
        <v>65</v>
      </c>
      <c r="I283" s="9" t="s">
        <v>1249</v>
      </c>
      <c r="J283" s="9">
        <v>2</v>
      </c>
      <c r="K283" s="8" t="s">
        <v>36</v>
      </c>
      <c r="L283" s="8" t="s">
        <v>73</v>
      </c>
      <c r="M283" s="8" t="s">
        <v>1109</v>
      </c>
      <c r="N283" s="8" t="s">
        <v>1110</v>
      </c>
      <c r="O283" s="8" t="s">
        <v>1250</v>
      </c>
      <c r="P283" s="8" t="s">
        <v>1251</v>
      </c>
      <c r="Q283" s="8" t="s">
        <v>1253</v>
      </c>
      <c r="R283" s="8" t="s">
        <v>1254</v>
      </c>
      <c r="S283" s="8" t="s">
        <v>1255</v>
      </c>
      <c r="T283" s="8">
        <v>1</v>
      </c>
      <c r="U283" s="8" t="s">
        <v>375</v>
      </c>
      <c r="V283" s="8"/>
      <c r="W283" s="8" t="s">
        <v>103</v>
      </c>
      <c r="X283" s="8" t="s">
        <v>368</v>
      </c>
      <c r="Y283" s="8" t="s">
        <v>46</v>
      </c>
      <c r="Z283" s="8"/>
      <c r="AA283" s="8"/>
      <c r="AB283" s="8" t="s">
        <v>47</v>
      </c>
    </row>
    <row r="284" spans="2:29" s="4" customFormat="1" ht="16.5" hidden="1" customHeight="1">
      <c r="B284" s="7">
        <v>279</v>
      </c>
      <c r="C284" s="8" t="s">
        <v>96</v>
      </c>
      <c r="D284" s="9" t="s">
        <v>32</v>
      </c>
      <c r="E284" s="9" t="s">
        <v>33</v>
      </c>
      <c r="F284" s="8" t="s">
        <v>34</v>
      </c>
      <c r="G284" s="9">
        <v>2016</v>
      </c>
      <c r="H284" s="8">
        <v>65</v>
      </c>
      <c r="I284" s="9" t="s">
        <v>1256</v>
      </c>
      <c r="J284" s="9">
        <v>1</v>
      </c>
      <c r="K284" s="8" t="s">
        <v>36</v>
      </c>
      <c r="L284" s="8" t="s">
        <v>73</v>
      </c>
      <c r="M284" s="8" t="s">
        <v>1109</v>
      </c>
      <c r="N284" s="8" t="s">
        <v>1110</v>
      </c>
      <c r="O284" s="8" t="s">
        <v>1257</v>
      </c>
      <c r="P284" s="8" t="s">
        <v>1258</v>
      </c>
      <c r="Q284" s="8" t="s">
        <v>1252</v>
      </c>
      <c r="R284" s="8" t="s">
        <v>154</v>
      </c>
      <c r="S284" s="8" t="s">
        <v>154</v>
      </c>
      <c r="T284" s="8">
        <v>1</v>
      </c>
      <c r="U284" s="8" t="s">
        <v>375</v>
      </c>
      <c r="V284" s="8"/>
      <c r="W284" s="8" t="s">
        <v>103</v>
      </c>
      <c r="X284" s="8" t="s">
        <v>104</v>
      </c>
      <c r="Y284" s="8" t="s">
        <v>46</v>
      </c>
      <c r="Z284" s="8"/>
      <c r="AA284" s="8"/>
      <c r="AB284" s="8" t="s">
        <v>47</v>
      </c>
    </row>
    <row r="285" spans="2:29" s="4" customFormat="1" ht="75" hidden="1" customHeight="1">
      <c r="B285" s="7">
        <v>280</v>
      </c>
      <c r="C285" s="8" t="s">
        <v>96</v>
      </c>
      <c r="D285" s="9" t="s">
        <v>32</v>
      </c>
      <c r="E285" s="9" t="s">
        <v>33</v>
      </c>
      <c r="F285" s="8" t="s">
        <v>34</v>
      </c>
      <c r="G285" s="9">
        <v>2016</v>
      </c>
      <c r="H285" s="8">
        <v>65</v>
      </c>
      <c r="I285" s="9" t="s">
        <v>1256</v>
      </c>
      <c r="J285" s="9">
        <v>2</v>
      </c>
      <c r="K285" s="8" t="s">
        <v>36</v>
      </c>
      <c r="L285" s="8" t="s">
        <v>73</v>
      </c>
      <c r="M285" s="8" t="s">
        <v>1109</v>
      </c>
      <c r="N285" s="8" t="s">
        <v>1110</v>
      </c>
      <c r="O285" s="8" t="s">
        <v>1257</v>
      </c>
      <c r="P285" s="8" t="s">
        <v>1258</v>
      </c>
      <c r="Q285" s="8" t="s">
        <v>1253</v>
      </c>
      <c r="R285" s="8" t="s">
        <v>1254</v>
      </c>
      <c r="S285" s="8" t="s">
        <v>1255</v>
      </c>
      <c r="T285" s="8">
        <v>1</v>
      </c>
      <c r="U285" s="8" t="s">
        <v>375</v>
      </c>
      <c r="V285" s="8"/>
      <c r="W285" s="8" t="s">
        <v>103</v>
      </c>
      <c r="X285" s="8" t="s">
        <v>368</v>
      </c>
      <c r="Y285" s="8" t="s">
        <v>46</v>
      </c>
      <c r="Z285" s="8"/>
      <c r="AA285" s="8"/>
      <c r="AB285" s="8" t="s">
        <v>47</v>
      </c>
    </row>
    <row r="286" spans="2:29" s="29" customFormat="1" ht="18.75" hidden="1" customHeight="1">
      <c r="B286" s="24">
        <v>281</v>
      </c>
      <c r="C286" s="25" t="s">
        <v>31</v>
      </c>
      <c r="D286" s="26" t="s">
        <v>32</v>
      </c>
      <c r="E286" s="26" t="s">
        <v>33</v>
      </c>
      <c r="F286" s="25" t="s">
        <v>34</v>
      </c>
      <c r="G286" s="26">
        <v>2014</v>
      </c>
      <c r="H286" s="25">
        <v>811</v>
      </c>
      <c r="I286" s="26" t="s">
        <v>1259</v>
      </c>
      <c r="J286" s="26">
        <v>1</v>
      </c>
      <c r="K286" s="25" t="s">
        <v>36</v>
      </c>
      <c r="L286" s="25" t="s">
        <v>73</v>
      </c>
      <c r="M286" s="25" t="s">
        <v>1109</v>
      </c>
      <c r="N286" s="25" t="s">
        <v>1110</v>
      </c>
      <c r="O286" s="25" t="s">
        <v>1260</v>
      </c>
      <c r="P286" s="25" t="s">
        <v>1261</v>
      </c>
      <c r="Q286" s="25" t="s">
        <v>1262</v>
      </c>
      <c r="R286" s="25" t="s">
        <v>1263</v>
      </c>
      <c r="S286" s="25" t="s">
        <v>1263</v>
      </c>
      <c r="T286" s="25">
        <v>100</v>
      </c>
      <c r="U286" s="25" t="s">
        <v>386</v>
      </c>
      <c r="V286" s="25"/>
      <c r="W286" s="25" t="s">
        <v>142</v>
      </c>
      <c r="X286" s="25" t="s">
        <v>1080</v>
      </c>
      <c r="Y286" s="27">
        <v>100</v>
      </c>
      <c r="Z286" s="25" t="s">
        <v>2348</v>
      </c>
      <c r="AA286" s="28" t="s">
        <v>2324</v>
      </c>
      <c r="AB286" s="25" t="s">
        <v>47</v>
      </c>
      <c r="AC286" s="29" t="s">
        <v>2356</v>
      </c>
    </row>
    <row r="287" spans="2:29" s="4" customFormat="1" ht="16.5" hidden="1" customHeight="1">
      <c r="B287" s="7">
        <v>282</v>
      </c>
      <c r="C287" s="8" t="s">
        <v>96</v>
      </c>
      <c r="D287" s="9" t="s">
        <v>32</v>
      </c>
      <c r="E287" s="9" t="s">
        <v>33</v>
      </c>
      <c r="F287" s="8" t="s">
        <v>34</v>
      </c>
      <c r="G287" s="9">
        <v>2016</v>
      </c>
      <c r="H287" s="8">
        <v>65</v>
      </c>
      <c r="I287" s="9" t="s">
        <v>1264</v>
      </c>
      <c r="J287" s="9">
        <v>1</v>
      </c>
      <c r="K287" s="8" t="s">
        <v>36</v>
      </c>
      <c r="L287" s="8" t="s">
        <v>73</v>
      </c>
      <c r="M287" s="8" t="s">
        <v>1109</v>
      </c>
      <c r="N287" s="8" t="s">
        <v>1110</v>
      </c>
      <c r="O287" s="8" t="s">
        <v>1265</v>
      </c>
      <c r="P287" s="8" t="s">
        <v>1258</v>
      </c>
      <c r="Q287" s="8" t="s">
        <v>1252</v>
      </c>
      <c r="R287" s="8" t="s">
        <v>154</v>
      </c>
      <c r="S287" s="8" t="s">
        <v>154</v>
      </c>
      <c r="T287" s="8">
        <v>1</v>
      </c>
      <c r="U287" s="8" t="s">
        <v>375</v>
      </c>
      <c r="V287" s="8"/>
      <c r="W287" s="8" t="s">
        <v>103</v>
      </c>
      <c r="X287" s="8" t="s">
        <v>104</v>
      </c>
      <c r="Y287" s="8" t="s">
        <v>46</v>
      </c>
      <c r="Z287" s="8"/>
      <c r="AA287" s="8"/>
      <c r="AB287" s="8" t="s">
        <v>47</v>
      </c>
    </row>
    <row r="288" spans="2:29" s="4" customFormat="1" ht="16.5" hidden="1" customHeight="1">
      <c r="B288" s="7">
        <v>283</v>
      </c>
      <c r="C288" s="8" t="s">
        <v>96</v>
      </c>
      <c r="D288" s="9" t="s">
        <v>32</v>
      </c>
      <c r="E288" s="9" t="s">
        <v>33</v>
      </c>
      <c r="F288" s="8" t="s">
        <v>34</v>
      </c>
      <c r="G288" s="9">
        <v>2016</v>
      </c>
      <c r="H288" s="8">
        <v>65</v>
      </c>
      <c r="I288" s="9" t="s">
        <v>1264</v>
      </c>
      <c r="J288" s="9">
        <v>2</v>
      </c>
      <c r="K288" s="8" t="s">
        <v>36</v>
      </c>
      <c r="L288" s="8" t="s">
        <v>73</v>
      </c>
      <c r="M288" s="8" t="s">
        <v>1109</v>
      </c>
      <c r="N288" s="8" t="s">
        <v>1110</v>
      </c>
      <c r="O288" s="8" t="s">
        <v>1265</v>
      </c>
      <c r="P288" s="8" t="s">
        <v>1258</v>
      </c>
      <c r="Q288" s="8" t="s">
        <v>1253</v>
      </c>
      <c r="R288" s="8" t="s">
        <v>1254</v>
      </c>
      <c r="S288" s="8" t="s">
        <v>1255</v>
      </c>
      <c r="T288" s="8">
        <v>1</v>
      </c>
      <c r="U288" s="8" t="s">
        <v>375</v>
      </c>
      <c r="V288" s="8"/>
      <c r="W288" s="8" t="s">
        <v>103</v>
      </c>
      <c r="X288" s="8" t="s">
        <v>368</v>
      </c>
      <c r="Y288" s="8" t="s">
        <v>46</v>
      </c>
      <c r="Z288" s="8"/>
      <c r="AA288" s="8"/>
      <c r="AB288" s="8" t="s">
        <v>47</v>
      </c>
    </row>
    <row r="289" spans="2:29" ht="123.75" customHeight="1">
      <c r="B289" s="34">
        <v>284</v>
      </c>
      <c r="C289" s="35" t="s">
        <v>96</v>
      </c>
      <c r="D289" s="36" t="s">
        <v>32</v>
      </c>
      <c r="E289" s="36" t="s">
        <v>33</v>
      </c>
      <c r="F289" s="35" t="s">
        <v>34</v>
      </c>
      <c r="G289" s="36">
        <v>2016</v>
      </c>
      <c r="H289" s="35">
        <v>65</v>
      </c>
      <c r="I289" s="36" t="s">
        <v>1266</v>
      </c>
      <c r="J289" s="36">
        <v>1</v>
      </c>
      <c r="K289" s="35" t="s">
        <v>36</v>
      </c>
      <c r="L289" s="35" t="s">
        <v>73</v>
      </c>
      <c r="M289" s="35" t="s">
        <v>1109</v>
      </c>
      <c r="N289" s="35" t="s">
        <v>1110</v>
      </c>
      <c r="O289" s="35" t="s">
        <v>1267</v>
      </c>
      <c r="P289" s="35" t="s">
        <v>1268</v>
      </c>
      <c r="Q289" s="35" t="s">
        <v>1269</v>
      </c>
      <c r="R289" s="35" t="s">
        <v>1270</v>
      </c>
      <c r="S289" s="35" t="s">
        <v>1270</v>
      </c>
      <c r="T289" s="35">
        <v>1</v>
      </c>
      <c r="U289" s="35" t="s">
        <v>1382</v>
      </c>
      <c r="V289" s="35"/>
      <c r="W289" s="35" t="s">
        <v>103</v>
      </c>
      <c r="X289" s="35" t="s">
        <v>1271</v>
      </c>
      <c r="Y289" s="37">
        <v>75</v>
      </c>
      <c r="Z289" s="35" t="s">
        <v>2243</v>
      </c>
      <c r="AA289" s="38" t="s">
        <v>2324</v>
      </c>
      <c r="AB289" s="35" t="s">
        <v>91</v>
      </c>
    </row>
    <row r="290" spans="2:29" s="4" customFormat="1" ht="16.5" hidden="1" customHeight="1">
      <c r="B290" s="7">
        <v>285</v>
      </c>
      <c r="C290" s="8" t="s">
        <v>96</v>
      </c>
      <c r="D290" s="9" t="s">
        <v>32</v>
      </c>
      <c r="E290" s="9" t="s">
        <v>33</v>
      </c>
      <c r="F290" s="8" t="s">
        <v>34</v>
      </c>
      <c r="G290" s="9">
        <v>2016</v>
      </c>
      <c r="H290" s="8">
        <v>65</v>
      </c>
      <c r="I290" s="9" t="s">
        <v>1272</v>
      </c>
      <c r="J290" s="9">
        <v>1</v>
      </c>
      <c r="K290" s="8" t="s">
        <v>36</v>
      </c>
      <c r="L290" s="8" t="s">
        <v>73</v>
      </c>
      <c r="M290" s="8" t="s">
        <v>1109</v>
      </c>
      <c r="N290" s="8" t="s">
        <v>1110</v>
      </c>
      <c r="O290" s="8" t="s">
        <v>1273</v>
      </c>
      <c r="P290" s="8" t="s">
        <v>1274</v>
      </c>
      <c r="Q290" s="8" t="s">
        <v>1275</v>
      </c>
      <c r="R290" s="8" t="s">
        <v>1276</v>
      </c>
      <c r="S290" s="8" t="s">
        <v>1276</v>
      </c>
      <c r="T290" s="8">
        <v>1</v>
      </c>
      <c r="U290" s="8" t="s">
        <v>375</v>
      </c>
      <c r="V290" s="8"/>
      <c r="W290" s="8" t="s">
        <v>103</v>
      </c>
      <c r="X290" s="8" t="s">
        <v>104</v>
      </c>
      <c r="Y290" s="8" t="s">
        <v>46</v>
      </c>
      <c r="Z290" s="8"/>
      <c r="AA290" s="8"/>
      <c r="AB290" s="8" t="s">
        <v>47</v>
      </c>
    </row>
    <row r="291" spans="2:29" s="4" customFormat="1" ht="16.5" hidden="1" customHeight="1">
      <c r="B291" s="7">
        <v>286</v>
      </c>
      <c r="C291" s="8" t="s">
        <v>96</v>
      </c>
      <c r="D291" s="9" t="s">
        <v>32</v>
      </c>
      <c r="E291" s="9" t="s">
        <v>33</v>
      </c>
      <c r="F291" s="8" t="s">
        <v>34</v>
      </c>
      <c r="G291" s="9">
        <v>2016</v>
      </c>
      <c r="H291" s="8">
        <v>65</v>
      </c>
      <c r="I291" s="9" t="s">
        <v>1272</v>
      </c>
      <c r="J291" s="9">
        <v>2</v>
      </c>
      <c r="K291" s="8" t="s">
        <v>36</v>
      </c>
      <c r="L291" s="8" t="s">
        <v>73</v>
      </c>
      <c r="M291" s="8" t="s">
        <v>1109</v>
      </c>
      <c r="N291" s="8" t="s">
        <v>1110</v>
      </c>
      <c r="O291" s="8" t="s">
        <v>1273</v>
      </c>
      <c r="P291" s="8" t="s">
        <v>1274</v>
      </c>
      <c r="Q291" s="8" t="s">
        <v>1277</v>
      </c>
      <c r="R291" s="8" t="s">
        <v>1278</v>
      </c>
      <c r="S291" s="8" t="s">
        <v>1278</v>
      </c>
      <c r="T291" s="8">
        <v>2</v>
      </c>
      <c r="U291" s="8" t="s">
        <v>375</v>
      </c>
      <c r="V291" s="8"/>
      <c r="W291" s="8" t="s">
        <v>103</v>
      </c>
      <c r="X291" s="8" t="s">
        <v>297</v>
      </c>
      <c r="Y291" s="8" t="s">
        <v>46</v>
      </c>
      <c r="Z291" s="8"/>
      <c r="AA291" s="8"/>
      <c r="AB291" s="8" t="s">
        <v>47</v>
      </c>
    </row>
    <row r="292" spans="2:29" s="4" customFormat="1" ht="16.5" hidden="1" customHeight="1">
      <c r="B292" s="7">
        <v>287</v>
      </c>
      <c r="C292" s="8" t="s">
        <v>31</v>
      </c>
      <c r="D292" s="9" t="s">
        <v>32</v>
      </c>
      <c r="E292" s="9" t="s">
        <v>33</v>
      </c>
      <c r="F292" s="8" t="s">
        <v>34</v>
      </c>
      <c r="G292" s="9">
        <v>2013</v>
      </c>
      <c r="H292" s="8">
        <v>805</v>
      </c>
      <c r="I292" s="9" t="s">
        <v>1279</v>
      </c>
      <c r="J292" s="9">
        <v>1</v>
      </c>
      <c r="K292" s="8" t="s">
        <v>36</v>
      </c>
      <c r="L292" s="8" t="s">
        <v>73</v>
      </c>
      <c r="M292" s="8" t="s">
        <v>38</v>
      </c>
      <c r="N292" s="8" t="s">
        <v>38</v>
      </c>
      <c r="O292" s="8" t="s">
        <v>1280</v>
      </c>
      <c r="P292" s="8" t="s">
        <v>40</v>
      </c>
      <c r="Q292" s="8" t="s">
        <v>1281</v>
      </c>
      <c r="R292" s="8" t="s">
        <v>1282</v>
      </c>
      <c r="S292" s="8" t="s">
        <v>1283</v>
      </c>
      <c r="T292" s="8">
        <v>100</v>
      </c>
      <c r="U292" s="8" t="s">
        <v>141</v>
      </c>
      <c r="V292" s="8"/>
      <c r="W292" s="8" t="s">
        <v>1284</v>
      </c>
      <c r="X292" s="8" t="s">
        <v>45</v>
      </c>
      <c r="Y292" s="8" t="s">
        <v>46</v>
      </c>
      <c r="Z292" s="8"/>
      <c r="AA292" s="8"/>
      <c r="AB292" s="8" t="s">
        <v>47</v>
      </c>
    </row>
    <row r="293" spans="2:29" s="4" customFormat="1" ht="16.5" hidden="1" customHeight="1">
      <c r="B293" s="7">
        <v>288</v>
      </c>
      <c r="C293" s="8" t="s">
        <v>31</v>
      </c>
      <c r="D293" s="9" t="s">
        <v>32</v>
      </c>
      <c r="E293" s="9" t="s">
        <v>33</v>
      </c>
      <c r="F293" s="8" t="s">
        <v>34</v>
      </c>
      <c r="G293" s="9">
        <v>2014</v>
      </c>
      <c r="H293" s="8">
        <v>805</v>
      </c>
      <c r="I293" s="9" t="s">
        <v>1285</v>
      </c>
      <c r="J293" s="9">
        <v>1</v>
      </c>
      <c r="K293" s="8" t="s">
        <v>36</v>
      </c>
      <c r="L293" s="8" t="s">
        <v>37</v>
      </c>
      <c r="M293" s="8" t="s">
        <v>38</v>
      </c>
      <c r="N293" s="8" t="s">
        <v>38</v>
      </c>
      <c r="O293" s="8" t="s">
        <v>1286</v>
      </c>
      <c r="P293" s="8" t="s">
        <v>40</v>
      </c>
      <c r="Q293" s="8" t="s">
        <v>1287</v>
      </c>
      <c r="R293" s="8" t="s">
        <v>1288</v>
      </c>
      <c r="S293" s="8" t="s">
        <v>1289</v>
      </c>
      <c r="T293" s="8">
        <v>100</v>
      </c>
      <c r="U293" s="8" t="s">
        <v>52</v>
      </c>
      <c r="V293" s="8"/>
      <c r="W293" s="8" t="s">
        <v>53</v>
      </c>
      <c r="X293" s="8" t="s">
        <v>54</v>
      </c>
      <c r="Y293" s="8" t="s">
        <v>46</v>
      </c>
      <c r="Z293" s="8"/>
      <c r="AA293" s="8"/>
      <c r="AB293" s="8" t="s">
        <v>47</v>
      </c>
    </row>
    <row r="294" spans="2:29" s="4" customFormat="1" ht="16.5" hidden="1" customHeight="1">
      <c r="B294" s="7">
        <v>289</v>
      </c>
      <c r="C294" s="8" t="s">
        <v>31</v>
      </c>
      <c r="D294" s="9" t="s">
        <v>32</v>
      </c>
      <c r="E294" s="9" t="s">
        <v>33</v>
      </c>
      <c r="F294" s="8" t="s">
        <v>34</v>
      </c>
      <c r="G294" s="9">
        <v>2014</v>
      </c>
      <c r="H294" s="8">
        <v>805</v>
      </c>
      <c r="I294" s="9" t="s">
        <v>1290</v>
      </c>
      <c r="J294" s="9">
        <v>1</v>
      </c>
      <c r="K294" s="8" t="s">
        <v>36</v>
      </c>
      <c r="L294" s="8" t="s">
        <v>37</v>
      </c>
      <c r="M294" s="8" t="s">
        <v>38</v>
      </c>
      <c r="N294" s="8" t="s">
        <v>38</v>
      </c>
      <c r="O294" s="8" t="s">
        <v>1291</v>
      </c>
      <c r="P294" s="8" t="s">
        <v>40</v>
      </c>
      <c r="Q294" s="8" t="s">
        <v>1292</v>
      </c>
      <c r="R294" s="8" t="s">
        <v>1288</v>
      </c>
      <c r="S294" s="8" t="s">
        <v>1289</v>
      </c>
      <c r="T294" s="8">
        <v>100</v>
      </c>
      <c r="U294" s="8" t="s">
        <v>52</v>
      </c>
      <c r="V294" s="8"/>
      <c r="W294" s="8" t="s">
        <v>53</v>
      </c>
      <c r="X294" s="8" t="s">
        <v>54</v>
      </c>
      <c r="Y294" s="8" t="s">
        <v>46</v>
      </c>
      <c r="Z294" s="8"/>
      <c r="AA294" s="8"/>
      <c r="AB294" s="8" t="s">
        <v>47</v>
      </c>
    </row>
    <row r="295" spans="2:29" s="4" customFormat="1" ht="16.5" hidden="1" customHeight="1">
      <c r="B295" s="7">
        <v>290</v>
      </c>
      <c r="C295" s="8" t="s">
        <v>31</v>
      </c>
      <c r="D295" s="9" t="s">
        <v>32</v>
      </c>
      <c r="E295" s="9" t="s">
        <v>33</v>
      </c>
      <c r="F295" s="8" t="s">
        <v>34</v>
      </c>
      <c r="G295" s="9">
        <v>2012</v>
      </c>
      <c r="H295" s="8">
        <v>803</v>
      </c>
      <c r="I295" s="9" t="s">
        <v>1293</v>
      </c>
      <c r="J295" s="9">
        <v>1</v>
      </c>
      <c r="K295" s="8" t="s">
        <v>36</v>
      </c>
      <c r="L295" s="8" t="s">
        <v>37</v>
      </c>
      <c r="M295" s="8" t="s">
        <v>38</v>
      </c>
      <c r="N295" s="8" t="s">
        <v>38</v>
      </c>
      <c r="O295" s="8" t="s">
        <v>1294</v>
      </c>
      <c r="P295" s="8" t="s">
        <v>40</v>
      </c>
      <c r="Q295" s="8" t="s">
        <v>1295</v>
      </c>
      <c r="R295" s="8" t="s">
        <v>1296</v>
      </c>
      <c r="S295" s="8" t="s">
        <v>1297</v>
      </c>
      <c r="T295" s="8">
        <v>100</v>
      </c>
      <c r="U295" s="8" t="s">
        <v>1298</v>
      </c>
      <c r="V295" s="8"/>
      <c r="W295" s="8" t="s">
        <v>44</v>
      </c>
      <c r="X295" s="8" t="s">
        <v>297</v>
      </c>
      <c r="Y295" s="8" t="s">
        <v>46</v>
      </c>
      <c r="Z295" s="8"/>
      <c r="AA295" s="8"/>
      <c r="AB295" s="8" t="s">
        <v>47</v>
      </c>
    </row>
    <row r="296" spans="2:29" s="4" customFormat="1" ht="16.5" hidden="1" customHeight="1">
      <c r="B296" s="7">
        <v>291</v>
      </c>
      <c r="C296" s="8" t="s">
        <v>31</v>
      </c>
      <c r="D296" s="9" t="s">
        <v>32</v>
      </c>
      <c r="E296" s="9" t="s">
        <v>33</v>
      </c>
      <c r="F296" s="8" t="s">
        <v>34</v>
      </c>
      <c r="G296" s="9">
        <v>2013</v>
      </c>
      <c r="H296" s="8">
        <v>805</v>
      </c>
      <c r="I296" s="9" t="s">
        <v>1299</v>
      </c>
      <c r="J296" s="9">
        <v>1</v>
      </c>
      <c r="K296" s="8" t="s">
        <v>36</v>
      </c>
      <c r="L296" s="8" t="s">
        <v>73</v>
      </c>
      <c r="M296" s="8" t="s">
        <v>38</v>
      </c>
      <c r="N296" s="8" t="s">
        <v>38</v>
      </c>
      <c r="O296" s="8" t="s">
        <v>1300</v>
      </c>
      <c r="P296" s="8" t="s">
        <v>40</v>
      </c>
      <c r="Q296" s="8" t="s">
        <v>1301</v>
      </c>
      <c r="R296" s="8" t="s">
        <v>1302</v>
      </c>
      <c r="S296" s="8" t="s">
        <v>1302</v>
      </c>
      <c r="T296" s="8">
        <v>100</v>
      </c>
      <c r="U296" s="8" t="s">
        <v>514</v>
      </c>
      <c r="V296" s="8"/>
      <c r="W296" s="8" t="s">
        <v>1303</v>
      </c>
      <c r="X296" s="8" t="s">
        <v>31</v>
      </c>
      <c r="Y296" s="8" t="s">
        <v>46</v>
      </c>
      <c r="Z296" s="8"/>
      <c r="AA296" s="8"/>
      <c r="AB296" s="8" t="s">
        <v>47</v>
      </c>
    </row>
    <row r="297" spans="2:29" s="4" customFormat="1" ht="16.5" hidden="1" customHeight="1">
      <c r="B297" s="7">
        <v>292</v>
      </c>
      <c r="C297" s="8" t="s">
        <v>31</v>
      </c>
      <c r="D297" s="9" t="s">
        <v>32</v>
      </c>
      <c r="E297" s="9" t="s">
        <v>33</v>
      </c>
      <c r="F297" s="8" t="s">
        <v>34</v>
      </c>
      <c r="G297" s="9">
        <v>2013</v>
      </c>
      <c r="H297" s="8">
        <v>805</v>
      </c>
      <c r="I297" s="9" t="s">
        <v>1304</v>
      </c>
      <c r="J297" s="9">
        <v>1</v>
      </c>
      <c r="K297" s="8" t="s">
        <v>36</v>
      </c>
      <c r="L297" s="8" t="s">
        <v>73</v>
      </c>
      <c r="M297" s="8" t="s">
        <v>38</v>
      </c>
      <c r="N297" s="8" t="s">
        <v>38</v>
      </c>
      <c r="O297" s="8" t="s">
        <v>1305</v>
      </c>
      <c r="P297" s="8" t="s">
        <v>40</v>
      </c>
      <c r="Q297" s="8" t="s">
        <v>1306</v>
      </c>
      <c r="R297" s="8" t="s">
        <v>1307</v>
      </c>
      <c r="S297" s="8" t="s">
        <v>1307</v>
      </c>
      <c r="T297" s="8">
        <v>10</v>
      </c>
      <c r="U297" s="8" t="s">
        <v>141</v>
      </c>
      <c r="V297" s="8"/>
      <c r="W297" s="8" t="s">
        <v>1308</v>
      </c>
      <c r="X297" s="8" t="s">
        <v>169</v>
      </c>
      <c r="Y297" s="8" t="s">
        <v>46</v>
      </c>
      <c r="Z297" s="8"/>
      <c r="AA297" s="8"/>
      <c r="AB297" s="8" t="s">
        <v>47</v>
      </c>
    </row>
    <row r="298" spans="2:29" s="4" customFormat="1" ht="16.5" hidden="1" customHeight="1">
      <c r="B298" s="7">
        <v>293</v>
      </c>
      <c r="C298" s="8" t="s">
        <v>31</v>
      </c>
      <c r="D298" s="9" t="s">
        <v>32</v>
      </c>
      <c r="E298" s="9" t="s">
        <v>33</v>
      </c>
      <c r="F298" s="8" t="s">
        <v>34</v>
      </c>
      <c r="G298" s="9">
        <v>2013</v>
      </c>
      <c r="H298" s="8">
        <v>805</v>
      </c>
      <c r="I298" s="9" t="s">
        <v>1304</v>
      </c>
      <c r="J298" s="9">
        <v>2</v>
      </c>
      <c r="K298" s="8" t="s">
        <v>36</v>
      </c>
      <c r="L298" s="8" t="s">
        <v>73</v>
      </c>
      <c r="M298" s="8" t="s">
        <v>38</v>
      </c>
      <c r="N298" s="8" t="s">
        <v>38</v>
      </c>
      <c r="O298" s="8" t="s">
        <v>1305</v>
      </c>
      <c r="P298" s="8" t="s">
        <v>40</v>
      </c>
      <c r="Q298" s="8" t="s">
        <v>1309</v>
      </c>
      <c r="R298" s="8" t="s">
        <v>1310</v>
      </c>
      <c r="S298" s="8" t="s">
        <v>1310</v>
      </c>
      <c r="T298" s="8">
        <v>10</v>
      </c>
      <c r="U298" s="8" t="s">
        <v>141</v>
      </c>
      <c r="V298" s="8"/>
      <c r="W298" s="8" t="s">
        <v>1308</v>
      </c>
      <c r="X298" s="8" t="s">
        <v>169</v>
      </c>
      <c r="Y298" s="8" t="s">
        <v>46</v>
      </c>
      <c r="Z298" s="8"/>
      <c r="AA298" s="8"/>
      <c r="AB298" s="8" t="s">
        <v>47</v>
      </c>
    </row>
    <row r="299" spans="2:29" s="4" customFormat="1" ht="16.5" hidden="1" customHeight="1">
      <c r="B299" s="7">
        <v>294</v>
      </c>
      <c r="C299" s="8" t="s">
        <v>31</v>
      </c>
      <c r="D299" s="9" t="s">
        <v>32</v>
      </c>
      <c r="E299" s="9" t="s">
        <v>33</v>
      </c>
      <c r="F299" s="8" t="s">
        <v>34</v>
      </c>
      <c r="G299" s="9">
        <v>2013</v>
      </c>
      <c r="H299" s="8">
        <v>805</v>
      </c>
      <c r="I299" s="9" t="s">
        <v>1304</v>
      </c>
      <c r="J299" s="9">
        <v>3</v>
      </c>
      <c r="K299" s="8" t="s">
        <v>36</v>
      </c>
      <c r="L299" s="8" t="s">
        <v>73</v>
      </c>
      <c r="M299" s="8" t="s">
        <v>38</v>
      </c>
      <c r="N299" s="8" t="s">
        <v>38</v>
      </c>
      <c r="O299" s="8" t="s">
        <v>1305</v>
      </c>
      <c r="P299" s="8" t="s">
        <v>40</v>
      </c>
      <c r="Q299" s="8" t="s">
        <v>1311</v>
      </c>
      <c r="R299" s="8" t="s">
        <v>1312</v>
      </c>
      <c r="S299" s="8" t="s">
        <v>1312</v>
      </c>
      <c r="T299" s="8">
        <v>100</v>
      </c>
      <c r="U299" s="8" t="s">
        <v>141</v>
      </c>
      <c r="V299" s="8"/>
      <c r="W299" s="8" t="s">
        <v>1308</v>
      </c>
      <c r="X299" s="8" t="s">
        <v>169</v>
      </c>
      <c r="Y299" s="8" t="s">
        <v>46</v>
      </c>
      <c r="Z299" s="8"/>
      <c r="AA299" s="8"/>
      <c r="AB299" s="8" t="s">
        <v>47</v>
      </c>
    </row>
    <row r="300" spans="2:29" s="4" customFormat="1" ht="16.5" hidden="1" customHeight="1">
      <c r="B300" s="7">
        <v>295</v>
      </c>
      <c r="C300" s="8" t="s">
        <v>31</v>
      </c>
      <c r="D300" s="9" t="s">
        <v>32</v>
      </c>
      <c r="E300" s="9" t="s">
        <v>33</v>
      </c>
      <c r="F300" s="8" t="s">
        <v>34</v>
      </c>
      <c r="G300" s="9">
        <v>2013</v>
      </c>
      <c r="H300" s="8">
        <v>805</v>
      </c>
      <c r="I300" s="9" t="s">
        <v>1313</v>
      </c>
      <c r="J300" s="9">
        <v>1</v>
      </c>
      <c r="K300" s="8" t="s">
        <v>36</v>
      </c>
      <c r="L300" s="8" t="s">
        <v>73</v>
      </c>
      <c r="M300" s="8" t="s">
        <v>38</v>
      </c>
      <c r="N300" s="8" t="s">
        <v>38</v>
      </c>
      <c r="O300" s="8" t="s">
        <v>1314</v>
      </c>
      <c r="P300" s="8" t="s">
        <v>40</v>
      </c>
      <c r="Q300" s="8" t="s">
        <v>1315</v>
      </c>
      <c r="R300" s="8" t="s">
        <v>1312</v>
      </c>
      <c r="S300" s="8" t="s">
        <v>1312</v>
      </c>
      <c r="T300" s="8">
        <v>100</v>
      </c>
      <c r="U300" s="8" t="s">
        <v>141</v>
      </c>
      <c r="V300" s="8"/>
      <c r="W300" s="8" t="s">
        <v>1308</v>
      </c>
      <c r="X300" s="8" t="s">
        <v>169</v>
      </c>
      <c r="Y300" s="8" t="s">
        <v>46</v>
      </c>
      <c r="Z300" s="8"/>
      <c r="AA300" s="8"/>
      <c r="AB300" s="8" t="s">
        <v>47</v>
      </c>
    </row>
    <row r="301" spans="2:29" s="29" customFormat="1" ht="18.75" hidden="1" customHeight="1">
      <c r="B301" s="24">
        <v>296</v>
      </c>
      <c r="C301" s="25" t="s">
        <v>31</v>
      </c>
      <c r="D301" s="26" t="s">
        <v>32</v>
      </c>
      <c r="E301" s="26" t="s">
        <v>33</v>
      </c>
      <c r="F301" s="25" t="s">
        <v>34</v>
      </c>
      <c r="G301" s="26">
        <v>2013</v>
      </c>
      <c r="H301" s="25">
        <v>805</v>
      </c>
      <c r="I301" s="26" t="s">
        <v>1316</v>
      </c>
      <c r="J301" s="26">
        <v>1</v>
      </c>
      <c r="K301" s="25" t="s">
        <v>36</v>
      </c>
      <c r="L301" s="25" t="s">
        <v>73</v>
      </c>
      <c r="M301" s="25" t="s">
        <v>38</v>
      </c>
      <c r="N301" s="25" t="s">
        <v>38</v>
      </c>
      <c r="O301" s="25" t="s">
        <v>1317</v>
      </c>
      <c r="P301" s="25" t="s">
        <v>40</v>
      </c>
      <c r="Q301" s="25" t="s">
        <v>1318</v>
      </c>
      <c r="R301" s="25" t="s">
        <v>1319</v>
      </c>
      <c r="S301" s="25" t="s">
        <v>1319</v>
      </c>
      <c r="T301" s="25">
        <v>100</v>
      </c>
      <c r="U301" s="25" t="s">
        <v>1382</v>
      </c>
      <c r="V301" s="25"/>
      <c r="W301" s="25" t="s">
        <v>1303</v>
      </c>
      <c r="X301" s="25" t="s">
        <v>31</v>
      </c>
      <c r="Y301" s="27">
        <v>100</v>
      </c>
      <c r="Z301" s="25" t="s">
        <v>2280</v>
      </c>
      <c r="AA301" s="28" t="s">
        <v>2349</v>
      </c>
      <c r="AB301" s="25" t="s">
        <v>47</v>
      </c>
      <c r="AC301" s="29" t="s">
        <v>2356</v>
      </c>
    </row>
    <row r="302" spans="2:29" s="4" customFormat="1" ht="16.5" hidden="1" customHeight="1">
      <c r="B302" s="7">
        <v>297</v>
      </c>
      <c r="C302" s="8" t="s">
        <v>31</v>
      </c>
      <c r="D302" s="9" t="s">
        <v>32</v>
      </c>
      <c r="E302" s="9" t="s">
        <v>33</v>
      </c>
      <c r="F302" s="8" t="s">
        <v>34</v>
      </c>
      <c r="G302" s="9">
        <v>2014</v>
      </c>
      <c r="H302" s="8">
        <v>805</v>
      </c>
      <c r="I302" s="9" t="s">
        <v>1320</v>
      </c>
      <c r="J302" s="9">
        <v>1</v>
      </c>
      <c r="K302" s="8" t="s">
        <v>36</v>
      </c>
      <c r="L302" s="8" t="s">
        <v>37</v>
      </c>
      <c r="M302" s="8" t="s">
        <v>38</v>
      </c>
      <c r="N302" s="8" t="s">
        <v>38</v>
      </c>
      <c r="O302" s="8" t="s">
        <v>1321</v>
      </c>
      <c r="P302" s="8" t="s">
        <v>40</v>
      </c>
      <c r="Q302" s="8" t="s">
        <v>1322</v>
      </c>
      <c r="R302" s="8" t="s">
        <v>498</v>
      </c>
      <c r="S302" s="8" t="s">
        <v>1312</v>
      </c>
      <c r="T302" s="8">
        <v>100</v>
      </c>
      <c r="U302" s="8" t="s">
        <v>1323</v>
      </c>
      <c r="V302" s="8"/>
      <c r="W302" s="8" t="s">
        <v>53</v>
      </c>
      <c r="X302" s="8" t="s">
        <v>104</v>
      </c>
      <c r="Y302" s="8" t="s">
        <v>46</v>
      </c>
      <c r="Z302" s="8"/>
      <c r="AA302" s="8"/>
      <c r="AB302" s="8" t="s">
        <v>47</v>
      </c>
    </row>
    <row r="303" spans="2:29" s="4" customFormat="1" ht="16.5" hidden="1" customHeight="1">
      <c r="B303" s="7">
        <v>298</v>
      </c>
      <c r="C303" s="8" t="s">
        <v>31</v>
      </c>
      <c r="D303" s="9" t="s">
        <v>32</v>
      </c>
      <c r="E303" s="9" t="s">
        <v>33</v>
      </c>
      <c r="F303" s="8" t="s">
        <v>34</v>
      </c>
      <c r="G303" s="9">
        <v>2012</v>
      </c>
      <c r="H303" s="8">
        <v>803</v>
      </c>
      <c r="I303" s="9" t="s">
        <v>1324</v>
      </c>
      <c r="J303" s="9">
        <v>1</v>
      </c>
      <c r="K303" s="8" t="s">
        <v>36</v>
      </c>
      <c r="L303" s="8" t="s">
        <v>37</v>
      </c>
      <c r="M303" s="8" t="s">
        <v>38</v>
      </c>
      <c r="N303" s="8" t="s">
        <v>38</v>
      </c>
      <c r="O303" s="8" t="s">
        <v>1325</v>
      </c>
      <c r="P303" s="8" t="s">
        <v>40</v>
      </c>
      <c r="Q303" s="8" t="s">
        <v>1326</v>
      </c>
      <c r="R303" s="8" t="s">
        <v>1296</v>
      </c>
      <c r="S303" s="8" t="s">
        <v>1297</v>
      </c>
      <c r="T303" s="8">
        <v>100</v>
      </c>
      <c r="U303" s="8" t="s">
        <v>1298</v>
      </c>
      <c r="V303" s="8"/>
      <c r="W303" s="8" t="s">
        <v>44</v>
      </c>
      <c r="X303" s="8" t="s">
        <v>297</v>
      </c>
      <c r="Y303" s="8" t="s">
        <v>46</v>
      </c>
      <c r="Z303" s="8"/>
      <c r="AA303" s="8"/>
      <c r="AB303" s="8" t="s">
        <v>47</v>
      </c>
    </row>
    <row r="304" spans="2:29" s="4" customFormat="1" ht="16.5" hidden="1" customHeight="1">
      <c r="B304" s="7">
        <v>299</v>
      </c>
      <c r="C304" s="8" t="s">
        <v>31</v>
      </c>
      <c r="D304" s="9" t="s">
        <v>32</v>
      </c>
      <c r="E304" s="9" t="s">
        <v>33</v>
      </c>
      <c r="F304" s="8" t="s">
        <v>34</v>
      </c>
      <c r="G304" s="9">
        <v>2014</v>
      </c>
      <c r="H304" s="8">
        <v>805</v>
      </c>
      <c r="I304" s="9" t="s">
        <v>1327</v>
      </c>
      <c r="J304" s="9">
        <v>1</v>
      </c>
      <c r="K304" s="8" t="s">
        <v>36</v>
      </c>
      <c r="L304" s="8" t="s">
        <v>37</v>
      </c>
      <c r="M304" s="8" t="s">
        <v>38</v>
      </c>
      <c r="N304" s="8" t="s">
        <v>38</v>
      </c>
      <c r="O304" s="8" t="s">
        <v>1328</v>
      </c>
      <c r="P304" s="8" t="s">
        <v>40</v>
      </c>
      <c r="Q304" s="8" t="s">
        <v>1329</v>
      </c>
      <c r="R304" s="8" t="s">
        <v>1288</v>
      </c>
      <c r="S304" s="8" t="s">
        <v>1289</v>
      </c>
      <c r="T304" s="8">
        <v>100</v>
      </c>
      <c r="U304" s="8" t="s">
        <v>52</v>
      </c>
      <c r="V304" s="8"/>
      <c r="W304" s="8" t="s">
        <v>53</v>
      </c>
      <c r="X304" s="8" t="s">
        <v>54</v>
      </c>
      <c r="Y304" s="8" t="s">
        <v>46</v>
      </c>
      <c r="Z304" s="8"/>
      <c r="AA304" s="8"/>
      <c r="AB304" s="8" t="s">
        <v>47</v>
      </c>
    </row>
    <row r="305" spans="2:28" s="4" customFormat="1" ht="16.5" hidden="1" customHeight="1">
      <c r="B305" s="7">
        <v>300</v>
      </c>
      <c r="C305" s="8" t="s">
        <v>31</v>
      </c>
      <c r="D305" s="9" t="s">
        <v>32</v>
      </c>
      <c r="E305" s="9" t="s">
        <v>33</v>
      </c>
      <c r="F305" s="8" t="s">
        <v>34</v>
      </c>
      <c r="G305" s="9">
        <v>2014</v>
      </c>
      <c r="H305" s="8">
        <v>805</v>
      </c>
      <c r="I305" s="9" t="s">
        <v>1330</v>
      </c>
      <c r="J305" s="9">
        <v>1</v>
      </c>
      <c r="K305" s="8" t="s">
        <v>36</v>
      </c>
      <c r="L305" s="8" t="s">
        <v>37</v>
      </c>
      <c r="M305" s="8" t="s">
        <v>38</v>
      </c>
      <c r="N305" s="8" t="s">
        <v>38</v>
      </c>
      <c r="O305" s="8" t="s">
        <v>1331</v>
      </c>
      <c r="P305" s="8" t="s">
        <v>40</v>
      </c>
      <c r="Q305" s="8" t="s">
        <v>1332</v>
      </c>
      <c r="R305" s="8" t="s">
        <v>1333</v>
      </c>
      <c r="S305" s="8" t="s">
        <v>1334</v>
      </c>
      <c r="T305" s="8">
        <v>100</v>
      </c>
      <c r="U305" s="8" t="s">
        <v>52</v>
      </c>
      <c r="V305" s="8"/>
      <c r="W305" s="8" t="s">
        <v>53</v>
      </c>
      <c r="X305" s="8" t="s">
        <v>54</v>
      </c>
      <c r="Y305" s="8" t="s">
        <v>46</v>
      </c>
      <c r="Z305" s="8"/>
      <c r="AA305" s="8"/>
      <c r="AB305" s="8" t="s">
        <v>47</v>
      </c>
    </row>
    <row r="306" spans="2:28" ht="123.75" customHeight="1">
      <c r="B306" s="34">
        <v>301</v>
      </c>
      <c r="C306" s="35" t="s">
        <v>1335</v>
      </c>
      <c r="D306" s="36" t="s">
        <v>32</v>
      </c>
      <c r="E306" s="36" t="s">
        <v>33</v>
      </c>
      <c r="F306" s="35" t="s">
        <v>34</v>
      </c>
      <c r="G306" s="36">
        <v>2016</v>
      </c>
      <c r="H306" s="35">
        <v>79</v>
      </c>
      <c r="I306" s="36" t="s">
        <v>1336</v>
      </c>
      <c r="J306" s="36">
        <v>1</v>
      </c>
      <c r="K306" s="35" t="s">
        <v>36</v>
      </c>
      <c r="L306" s="35" t="s">
        <v>1337</v>
      </c>
      <c r="M306" s="35" t="s">
        <v>74</v>
      </c>
      <c r="N306" s="35" t="s">
        <v>113</v>
      </c>
      <c r="O306" s="35" t="s">
        <v>1338</v>
      </c>
      <c r="P306" s="35" t="s">
        <v>1339</v>
      </c>
      <c r="Q306" s="35" t="s">
        <v>1340</v>
      </c>
      <c r="R306" s="35" t="s">
        <v>1341</v>
      </c>
      <c r="S306" s="35" t="s">
        <v>1342</v>
      </c>
      <c r="T306" s="35">
        <v>1</v>
      </c>
      <c r="U306" s="35" t="s">
        <v>2313</v>
      </c>
      <c r="V306" s="35"/>
      <c r="W306" s="35" t="s">
        <v>1343</v>
      </c>
      <c r="X306" s="35" t="s">
        <v>90</v>
      </c>
      <c r="Y306" s="37">
        <v>100</v>
      </c>
      <c r="Z306" s="35" t="s">
        <v>2257</v>
      </c>
      <c r="AA306" s="38" t="s">
        <v>2324</v>
      </c>
      <c r="AB306" s="35" t="s">
        <v>91</v>
      </c>
    </row>
    <row r="307" spans="2:28" ht="123.75" customHeight="1">
      <c r="B307" s="34">
        <v>302</v>
      </c>
      <c r="C307" s="35" t="s">
        <v>1344</v>
      </c>
      <c r="D307" s="36" t="s">
        <v>32</v>
      </c>
      <c r="E307" s="36" t="s">
        <v>33</v>
      </c>
      <c r="F307" s="35" t="s">
        <v>34</v>
      </c>
      <c r="G307" s="36">
        <v>2016</v>
      </c>
      <c r="H307" s="35">
        <v>72</v>
      </c>
      <c r="I307" s="36" t="s">
        <v>1345</v>
      </c>
      <c r="J307" s="36">
        <v>1</v>
      </c>
      <c r="K307" s="35" t="s">
        <v>36</v>
      </c>
      <c r="L307" s="35" t="s">
        <v>1337</v>
      </c>
      <c r="M307" s="35" t="s">
        <v>38</v>
      </c>
      <c r="N307" s="35" t="s">
        <v>38</v>
      </c>
      <c r="O307" s="35" t="s">
        <v>1346</v>
      </c>
      <c r="P307" s="35" t="s">
        <v>1347</v>
      </c>
      <c r="Q307" s="35" t="s">
        <v>1348</v>
      </c>
      <c r="R307" s="35" t="s">
        <v>1349</v>
      </c>
      <c r="S307" s="35" t="s">
        <v>1350</v>
      </c>
      <c r="T307" s="35">
        <v>1</v>
      </c>
      <c r="U307" s="35" t="s">
        <v>873</v>
      </c>
      <c r="V307" s="35" t="s">
        <v>2320</v>
      </c>
      <c r="W307" s="35" t="s">
        <v>1351</v>
      </c>
      <c r="X307" s="35" t="s">
        <v>1352</v>
      </c>
      <c r="Y307" s="37">
        <v>100</v>
      </c>
      <c r="Z307" s="35" t="s">
        <v>2247</v>
      </c>
      <c r="AA307" s="38" t="s">
        <v>2324</v>
      </c>
      <c r="AB307" s="35" t="s">
        <v>91</v>
      </c>
    </row>
    <row r="308" spans="2:28" s="4" customFormat="1" ht="16.5" hidden="1" customHeight="1">
      <c r="B308" s="7">
        <v>303</v>
      </c>
      <c r="C308" s="8" t="s">
        <v>31</v>
      </c>
      <c r="D308" s="9" t="s">
        <v>32</v>
      </c>
      <c r="E308" s="9" t="s">
        <v>33</v>
      </c>
      <c r="F308" s="8" t="s">
        <v>34</v>
      </c>
      <c r="G308" s="9">
        <v>2015</v>
      </c>
      <c r="H308" s="8">
        <v>77</v>
      </c>
      <c r="I308" s="9" t="s">
        <v>1345</v>
      </c>
      <c r="J308" s="9">
        <v>1</v>
      </c>
      <c r="K308" s="8" t="s">
        <v>36</v>
      </c>
      <c r="L308" s="8" t="s">
        <v>1337</v>
      </c>
      <c r="M308" s="8" t="s">
        <v>38</v>
      </c>
      <c r="N308" s="8" t="s">
        <v>38</v>
      </c>
      <c r="O308" s="8" t="s">
        <v>1353</v>
      </c>
      <c r="P308" s="8" t="s">
        <v>1354</v>
      </c>
      <c r="Q308" s="8" t="s">
        <v>1355</v>
      </c>
      <c r="R308" s="8" t="s">
        <v>1356</v>
      </c>
      <c r="S308" s="8" t="s">
        <v>1357</v>
      </c>
      <c r="T308" s="8">
        <v>100</v>
      </c>
      <c r="U308" s="8" t="s">
        <v>705</v>
      </c>
      <c r="V308" s="8"/>
      <c r="W308" s="8" t="s">
        <v>1358</v>
      </c>
      <c r="X308" s="8" t="s">
        <v>148</v>
      </c>
      <c r="Y308" s="8" t="s">
        <v>46</v>
      </c>
      <c r="Z308" s="8"/>
      <c r="AA308" s="8"/>
      <c r="AB308" s="8" t="s">
        <v>47</v>
      </c>
    </row>
    <row r="309" spans="2:28" ht="123.75" customHeight="1">
      <c r="B309" s="34">
        <v>304</v>
      </c>
      <c r="C309" s="35" t="s">
        <v>1359</v>
      </c>
      <c r="D309" s="36" t="s">
        <v>32</v>
      </c>
      <c r="E309" s="36" t="s">
        <v>33</v>
      </c>
      <c r="F309" s="35" t="s">
        <v>34</v>
      </c>
      <c r="G309" s="36">
        <v>2017</v>
      </c>
      <c r="H309" s="35">
        <v>57</v>
      </c>
      <c r="I309" s="36" t="s">
        <v>1345</v>
      </c>
      <c r="J309" s="36">
        <v>1</v>
      </c>
      <c r="K309" s="35" t="s">
        <v>36</v>
      </c>
      <c r="L309" s="35" t="s">
        <v>1337</v>
      </c>
      <c r="M309" s="35" t="s">
        <v>74</v>
      </c>
      <c r="N309" s="35" t="s">
        <v>38</v>
      </c>
      <c r="O309" s="35" t="s">
        <v>1360</v>
      </c>
      <c r="P309" s="35" t="s">
        <v>1361</v>
      </c>
      <c r="Q309" s="35" t="s">
        <v>1362</v>
      </c>
      <c r="R309" s="35" t="s">
        <v>1363</v>
      </c>
      <c r="S309" s="35" t="s">
        <v>1364</v>
      </c>
      <c r="T309" s="35">
        <v>1</v>
      </c>
      <c r="U309" s="35" t="s">
        <v>589</v>
      </c>
      <c r="V309" s="35"/>
      <c r="W309" s="35" t="s">
        <v>1359</v>
      </c>
      <c r="X309" s="35" t="s">
        <v>1365</v>
      </c>
      <c r="Y309" s="37">
        <v>100</v>
      </c>
      <c r="Z309" s="35" t="s">
        <v>2228</v>
      </c>
      <c r="AA309" s="38" t="s">
        <v>2326</v>
      </c>
      <c r="AB309" s="35" t="s">
        <v>91</v>
      </c>
    </row>
    <row r="310" spans="2:28" ht="123.75" customHeight="1">
      <c r="B310" s="34">
        <v>305</v>
      </c>
      <c r="C310" s="35" t="s">
        <v>1366</v>
      </c>
      <c r="D310" s="36" t="s">
        <v>32</v>
      </c>
      <c r="E310" s="36" t="s">
        <v>33</v>
      </c>
      <c r="F310" s="35" t="s">
        <v>34</v>
      </c>
      <c r="G310" s="36">
        <v>2017</v>
      </c>
      <c r="H310" s="35">
        <v>53</v>
      </c>
      <c r="I310" s="36" t="s">
        <v>1345</v>
      </c>
      <c r="J310" s="36">
        <v>1</v>
      </c>
      <c r="K310" s="35" t="s">
        <v>36</v>
      </c>
      <c r="L310" s="35" t="s">
        <v>1337</v>
      </c>
      <c r="M310" s="35" t="s">
        <v>523</v>
      </c>
      <c r="N310" s="35" t="s">
        <v>524</v>
      </c>
      <c r="O310" s="35" t="s">
        <v>1367</v>
      </c>
      <c r="P310" s="35" t="s">
        <v>1368</v>
      </c>
      <c r="Q310" s="35" t="s">
        <v>1369</v>
      </c>
      <c r="R310" s="35" t="s">
        <v>1370</v>
      </c>
      <c r="S310" s="35" t="s">
        <v>1371</v>
      </c>
      <c r="T310" s="35">
        <v>3</v>
      </c>
      <c r="U310" s="35" t="s">
        <v>589</v>
      </c>
      <c r="V310" s="35"/>
      <c r="W310" s="35" t="s">
        <v>1372</v>
      </c>
      <c r="X310" s="35" t="s">
        <v>1365</v>
      </c>
      <c r="Y310" s="37">
        <v>0</v>
      </c>
      <c r="Z310" s="35" t="s">
        <v>2206</v>
      </c>
      <c r="AA310" s="38" t="s">
        <v>2326</v>
      </c>
      <c r="AB310" s="35" t="s">
        <v>91</v>
      </c>
    </row>
    <row r="311" spans="2:28" s="4" customFormat="1" ht="16.5" hidden="1" customHeight="1">
      <c r="B311" s="7">
        <v>306</v>
      </c>
      <c r="C311" s="8" t="s">
        <v>31</v>
      </c>
      <c r="D311" s="9" t="s">
        <v>32</v>
      </c>
      <c r="E311" s="9" t="s">
        <v>33</v>
      </c>
      <c r="F311" s="8" t="s">
        <v>34</v>
      </c>
      <c r="G311" s="9">
        <v>2013</v>
      </c>
      <c r="H311" s="8">
        <v>807</v>
      </c>
      <c r="I311" s="9" t="s">
        <v>1345</v>
      </c>
      <c r="J311" s="9">
        <v>1</v>
      </c>
      <c r="K311" s="8" t="s">
        <v>36</v>
      </c>
      <c r="L311" s="8" t="s">
        <v>59</v>
      </c>
      <c r="M311" s="8" t="s">
        <v>38</v>
      </c>
      <c r="N311" s="8" t="s">
        <v>38</v>
      </c>
      <c r="O311" s="8" t="s">
        <v>1373</v>
      </c>
      <c r="P311" s="8" t="s">
        <v>40</v>
      </c>
      <c r="Q311" s="8" t="s">
        <v>1374</v>
      </c>
      <c r="R311" s="8" t="s">
        <v>1375</v>
      </c>
      <c r="S311" s="8" t="s">
        <v>1376</v>
      </c>
      <c r="T311" s="8">
        <v>100</v>
      </c>
      <c r="U311" s="8" t="s">
        <v>1377</v>
      </c>
      <c r="V311" s="8"/>
      <c r="W311" s="8" t="s">
        <v>1378</v>
      </c>
      <c r="X311" s="8" t="s">
        <v>31</v>
      </c>
      <c r="Y311" s="8" t="s">
        <v>46</v>
      </c>
      <c r="Z311" s="8"/>
      <c r="AA311" s="8"/>
      <c r="AB311" s="8" t="s">
        <v>47</v>
      </c>
    </row>
    <row r="312" spans="2:28" s="4" customFormat="1" ht="16.5" hidden="1" customHeight="1">
      <c r="B312" s="7">
        <v>307</v>
      </c>
      <c r="C312" s="8" t="s">
        <v>31</v>
      </c>
      <c r="D312" s="9" t="s">
        <v>32</v>
      </c>
      <c r="E312" s="9" t="s">
        <v>33</v>
      </c>
      <c r="F312" s="8" t="s">
        <v>34</v>
      </c>
      <c r="G312" s="9">
        <v>2013</v>
      </c>
      <c r="H312" s="8">
        <v>807</v>
      </c>
      <c r="I312" s="9" t="s">
        <v>1345</v>
      </c>
      <c r="J312" s="9">
        <v>2</v>
      </c>
      <c r="K312" s="8" t="s">
        <v>36</v>
      </c>
      <c r="L312" s="8" t="s">
        <v>59</v>
      </c>
      <c r="M312" s="8" t="s">
        <v>38</v>
      </c>
      <c r="N312" s="8" t="s">
        <v>38</v>
      </c>
      <c r="O312" s="8" t="s">
        <v>1373</v>
      </c>
      <c r="P312" s="8" t="s">
        <v>40</v>
      </c>
      <c r="Q312" s="8" t="s">
        <v>1379</v>
      </c>
      <c r="R312" s="8" t="s">
        <v>1380</v>
      </c>
      <c r="S312" s="8" t="s">
        <v>1381</v>
      </c>
      <c r="T312" s="8">
        <v>100</v>
      </c>
      <c r="U312" s="8" t="s">
        <v>1382</v>
      </c>
      <c r="V312" s="8"/>
      <c r="W312" s="8" t="s">
        <v>1378</v>
      </c>
      <c r="X312" s="8" t="s">
        <v>31</v>
      </c>
      <c r="Y312" s="8" t="s">
        <v>46</v>
      </c>
      <c r="Z312" s="8"/>
      <c r="AA312" s="8"/>
      <c r="AB312" s="8" t="s">
        <v>47</v>
      </c>
    </row>
    <row r="313" spans="2:28" ht="123.75" customHeight="1">
      <c r="B313" s="34">
        <v>308</v>
      </c>
      <c r="C313" s="35" t="s">
        <v>1383</v>
      </c>
      <c r="D313" s="36" t="s">
        <v>32</v>
      </c>
      <c r="E313" s="36" t="s">
        <v>33</v>
      </c>
      <c r="F313" s="35" t="s">
        <v>34</v>
      </c>
      <c r="G313" s="36">
        <v>2017</v>
      </c>
      <c r="H313" s="35">
        <v>62</v>
      </c>
      <c r="I313" s="36" t="s">
        <v>1345</v>
      </c>
      <c r="J313" s="36">
        <v>1</v>
      </c>
      <c r="K313" s="35" t="s">
        <v>36</v>
      </c>
      <c r="L313" s="35" t="s">
        <v>1337</v>
      </c>
      <c r="M313" s="35" t="s">
        <v>74</v>
      </c>
      <c r="N313" s="35" t="s">
        <v>38</v>
      </c>
      <c r="O313" s="35" t="s">
        <v>1384</v>
      </c>
      <c r="P313" s="35" t="s">
        <v>1385</v>
      </c>
      <c r="Q313" s="35" t="s">
        <v>1386</v>
      </c>
      <c r="R313" s="35" t="s">
        <v>1387</v>
      </c>
      <c r="S313" s="35" t="s">
        <v>1388</v>
      </c>
      <c r="T313" s="35">
        <v>100</v>
      </c>
      <c r="U313" s="35" t="s">
        <v>129</v>
      </c>
      <c r="V313" s="35"/>
      <c r="W313" s="35" t="s">
        <v>1389</v>
      </c>
      <c r="X313" s="35" t="s">
        <v>1390</v>
      </c>
      <c r="Y313" s="35" t="s">
        <v>46</v>
      </c>
      <c r="Z313" s="35"/>
      <c r="AA313" s="35" t="s">
        <v>2326</v>
      </c>
      <c r="AB313" s="35" t="s">
        <v>91</v>
      </c>
    </row>
    <row r="314" spans="2:28" s="4" customFormat="1" ht="16.5" hidden="1" customHeight="1">
      <c r="B314" s="7">
        <v>309</v>
      </c>
      <c r="C314" s="8" t="s">
        <v>31</v>
      </c>
      <c r="D314" s="9" t="s">
        <v>32</v>
      </c>
      <c r="E314" s="9" t="s">
        <v>33</v>
      </c>
      <c r="F314" s="8" t="s">
        <v>34</v>
      </c>
      <c r="G314" s="9">
        <v>2013</v>
      </c>
      <c r="H314" s="8">
        <v>808</v>
      </c>
      <c r="I314" s="9" t="s">
        <v>1345</v>
      </c>
      <c r="J314" s="9">
        <v>1</v>
      </c>
      <c r="K314" s="8" t="s">
        <v>36</v>
      </c>
      <c r="L314" s="8" t="s">
        <v>59</v>
      </c>
      <c r="M314" s="8" t="s">
        <v>38</v>
      </c>
      <c r="N314" s="8" t="s">
        <v>38</v>
      </c>
      <c r="O314" s="8" t="s">
        <v>1391</v>
      </c>
      <c r="P314" s="8" t="s">
        <v>40</v>
      </c>
      <c r="Q314" s="8" t="s">
        <v>1392</v>
      </c>
      <c r="R314" s="8" t="s">
        <v>1393</v>
      </c>
      <c r="S314" s="8" t="s">
        <v>1394</v>
      </c>
      <c r="T314" s="8">
        <v>100</v>
      </c>
      <c r="U314" s="8" t="s">
        <v>514</v>
      </c>
      <c r="V314" s="8"/>
      <c r="W314" s="8" t="s">
        <v>1303</v>
      </c>
      <c r="X314" s="8" t="s">
        <v>31</v>
      </c>
      <c r="Y314" s="8" t="s">
        <v>46</v>
      </c>
      <c r="Z314" s="8"/>
      <c r="AA314" s="8"/>
      <c r="AB314" s="8" t="s">
        <v>47</v>
      </c>
    </row>
    <row r="315" spans="2:28" s="4" customFormat="1" ht="16.5" hidden="1" customHeight="1">
      <c r="B315" s="7">
        <v>310</v>
      </c>
      <c r="C315" s="8" t="s">
        <v>31</v>
      </c>
      <c r="D315" s="9" t="s">
        <v>32</v>
      </c>
      <c r="E315" s="9" t="s">
        <v>33</v>
      </c>
      <c r="F315" s="8" t="s">
        <v>34</v>
      </c>
      <c r="G315" s="9">
        <v>2015</v>
      </c>
      <c r="H315" s="8">
        <v>69</v>
      </c>
      <c r="I315" s="9" t="s">
        <v>1345</v>
      </c>
      <c r="J315" s="9">
        <v>1</v>
      </c>
      <c r="K315" s="8" t="s">
        <v>36</v>
      </c>
      <c r="L315" s="8" t="s">
        <v>1337</v>
      </c>
      <c r="M315" s="8" t="s">
        <v>38</v>
      </c>
      <c r="N315" s="8" t="s">
        <v>38</v>
      </c>
      <c r="O315" s="8" t="s">
        <v>1395</v>
      </c>
      <c r="P315" s="8" t="s">
        <v>1396</v>
      </c>
      <c r="Q315" s="8" t="s">
        <v>1397</v>
      </c>
      <c r="R315" s="8" t="s">
        <v>1398</v>
      </c>
      <c r="S315" s="8" t="s">
        <v>1398</v>
      </c>
      <c r="T315" s="8">
        <v>1</v>
      </c>
      <c r="U315" s="8" t="s">
        <v>1399</v>
      </c>
      <c r="V315" s="8"/>
      <c r="W315" s="8" t="s">
        <v>1400</v>
      </c>
      <c r="X315" s="8" t="s">
        <v>1401</v>
      </c>
      <c r="Y315" s="8" t="s">
        <v>46</v>
      </c>
      <c r="Z315" s="8"/>
      <c r="AA315" s="8"/>
      <c r="AB315" s="8" t="s">
        <v>47</v>
      </c>
    </row>
    <row r="316" spans="2:28" ht="123.75" customHeight="1">
      <c r="B316" s="34">
        <v>311</v>
      </c>
      <c r="C316" s="35" t="s">
        <v>1402</v>
      </c>
      <c r="D316" s="36" t="s">
        <v>32</v>
      </c>
      <c r="E316" s="36" t="s">
        <v>33</v>
      </c>
      <c r="F316" s="35" t="s">
        <v>34</v>
      </c>
      <c r="G316" s="36">
        <v>2016</v>
      </c>
      <c r="H316" s="35">
        <v>293</v>
      </c>
      <c r="I316" s="36" t="s">
        <v>1403</v>
      </c>
      <c r="J316" s="36">
        <v>1</v>
      </c>
      <c r="K316" s="35" t="s">
        <v>36</v>
      </c>
      <c r="L316" s="35" t="s">
        <v>1337</v>
      </c>
      <c r="M316" s="35" t="s">
        <v>38</v>
      </c>
      <c r="N316" s="35" t="s">
        <v>38</v>
      </c>
      <c r="O316" s="35" t="s">
        <v>1404</v>
      </c>
      <c r="P316" s="35" t="s">
        <v>1405</v>
      </c>
      <c r="Q316" s="35" t="s">
        <v>1406</v>
      </c>
      <c r="R316" s="35" t="s">
        <v>1407</v>
      </c>
      <c r="S316" s="35" t="s">
        <v>1408</v>
      </c>
      <c r="T316" s="35">
        <v>1</v>
      </c>
      <c r="U316" s="35" t="s">
        <v>2297</v>
      </c>
      <c r="V316" s="35" t="s">
        <v>2321</v>
      </c>
      <c r="W316" s="35" t="s">
        <v>1409</v>
      </c>
      <c r="X316" s="35" t="s">
        <v>1410</v>
      </c>
      <c r="Y316" s="37">
        <v>100</v>
      </c>
      <c r="Z316" s="35" t="s">
        <v>2265</v>
      </c>
      <c r="AA316" s="38" t="s">
        <v>2324</v>
      </c>
      <c r="AB316" s="35" t="s">
        <v>91</v>
      </c>
    </row>
    <row r="317" spans="2:28" ht="123.75" customHeight="1">
      <c r="B317" s="34">
        <v>312</v>
      </c>
      <c r="C317" s="35" t="s">
        <v>1402</v>
      </c>
      <c r="D317" s="36" t="s">
        <v>32</v>
      </c>
      <c r="E317" s="36" t="s">
        <v>33</v>
      </c>
      <c r="F317" s="35" t="s">
        <v>34</v>
      </c>
      <c r="G317" s="36">
        <v>2016</v>
      </c>
      <c r="H317" s="35">
        <v>293</v>
      </c>
      <c r="I317" s="36" t="s">
        <v>1411</v>
      </c>
      <c r="J317" s="36">
        <v>1</v>
      </c>
      <c r="K317" s="35" t="s">
        <v>36</v>
      </c>
      <c r="L317" s="35" t="s">
        <v>1337</v>
      </c>
      <c r="M317" s="35" t="s">
        <v>38</v>
      </c>
      <c r="N317" s="35" t="s">
        <v>38</v>
      </c>
      <c r="O317" s="35" t="s">
        <v>1412</v>
      </c>
      <c r="P317" s="35" t="s">
        <v>1413</v>
      </c>
      <c r="Q317" s="35" t="s">
        <v>1414</v>
      </c>
      <c r="R317" s="35" t="s">
        <v>1415</v>
      </c>
      <c r="S317" s="35" t="s">
        <v>1416</v>
      </c>
      <c r="T317" s="35">
        <v>1</v>
      </c>
      <c r="U317" s="35" t="s">
        <v>2313</v>
      </c>
      <c r="V317" s="35"/>
      <c r="W317" s="35" t="s">
        <v>1417</v>
      </c>
      <c r="X317" s="35" t="s">
        <v>1418</v>
      </c>
      <c r="Y317" s="37">
        <v>75</v>
      </c>
      <c r="Z317" s="35" t="s">
        <v>2334</v>
      </c>
      <c r="AA317" s="38" t="s">
        <v>2324</v>
      </c>
      <c r="AB317" s="35" t="s">
        <v>91</v>
      </c>
    </row>
    <row r="318" spans="2:28" ht="123.75" customHeight="1">
      <c r="B318" s="34">
        <v>313</v>
      </c>
      <c r="C318" s="35" t="s">
        <v>1402</v>
      </c>
      <c r="D318" s="36" t="s">
        <v>32</v>
      </c>
      <c r="E318" s="36" t="s">
        <v>33</v>
      </c>
      <c r="F318" s="35" t="s">
        <v>34</v>
      </c>
      <c r="G318" s="36">
        <v>2016</v>
      </c>
      <c r="H318" s="35">
        <v>293</v>
      </c>
      <c r="I318" s="36" t="s">
        <v>1411</v>
      </c>
      <c r="J318" s="36">
        <v>2</v>
      </c>
      <c r="K318" s="35" t="s">
        <v>36</v>
      </c>
      <c r="L318" s="35" t="s">
        <v>1337</v>
      </c>
      <c r="M318" s="35" t="s">
        <v>38</v>
      </c>
      <c r="N318" s="35" t="s">
        <v>38</v>
      </c>
      <c r="O318" s="35" t="s">
        <v>1412</v>
      </c>
      <c r="P318" s="35" t="s">
        <v>1413</v>
      </c>
      <c r="Q318" s="35" t="s">
        <v>1419</v>
      </c>
      <c r="R318" s="35" t="s">
        <v>1420</v>
      </c>
      <c r="S318" s="35" t="s">
        <v>1420</v>
      </c>
      <c r="T318" s="35">
        <v>1</v>
      </c>
      <c r="U318" s="35" t="s">
        <v>2313</v>
      </c>
      <c r="V318" s="35"/>
      <c r="W318" s="35" t="s">
        <v>1409</v>
      </c>
      <c r="X318" s="35" t="s">
        <v>1410</v>
      </c>
      <c r="Y318" s="37">
        <v>100</v>
      </c>
      <c r="Z318" s="35" t="s">
        <v>2266</v>
      </c>
      <c r="AA318" s="38" t="s">
        <v>2324</v>
      </c>
      <c r="AB318" s="35" t="s">
        <v>91</v>
      </c>
    </row>
    <row r="319" spans="2:28" ht="123.75" customHeight="1">
      <c r="B319" s="34">
        <v>314</v>
      </c>
      <c r="C319" s="35" t="s">
        <v>1402</v>
      </c>
      <c r="D319" s="36" t="s">
        <v>32</v>
      </c>
      <c r="E319" s="36" t="s">
        <v>33</v>
      </c>
      <c r="F319" s="35" t="s">
        <v>34</v>
      </c>
      <c r="G319" s="36">
        <v>2016</v>
      </c>
      <c r="H319" s="35">
        <v>293</v>
      </c>
      <c r="I319" s="36" t="s">
        <v>1421</v>
      </c>
      <c r="J319" s="36">
        <v>1</v>
      </c>
      <c r="K319" s="35" t="s">
        <v>36</v>
      </c>
      <c r="L319" s="35" t="s">
        <v>1337</v>
      </c>
      <c r="M319" s="35" t="s">
        <v>38</v>
      </c>
      <c r="N319" s="35" t="s">
        <v>38</v>
      </c>
      <c r="O319" s="35" t="s">
        <v>1422</v>
      </c>
      <c r="P319" s="35" t="s">
        <v>1423</v>
      </c>
      <c r="Q319" s="35" t="s">
        <v>1424</v>
      </c>
      <c r="R319" s="35" t="s">
        <v>1425</v>
      </c>
      <c r="S319" s="35" t="s">
        <v>1426</v>
      </c>
      <c r="T319" s="35">
        <v>1</v>
      </c>
      <c r="U319" s="35" t="s">
        <v>2312</v>
      </c>
      <c r="V319" s="35"/>
      <c r="W319" s="35" t="s">
        <v>1409</v>
      </c>
      <c r="X319" s="35" t="s">
        <v>1427</v>
      </c>
      <c r="Y319" s="37">
        <v>100</v>
      </c>
      <c r="Z319" s="35" t="s">
        <v>2267</v>
      </c>
      <c r="AA319" s="38" t="s">
        <v>2324</v>
      </c>
      <c r="AB319" s="35" t="s">
        <v>91</v>
      </c>
    </row>
    <row r="320" spans="2:28" ht="123.75" customHeight="1">
      <c r="B320" s="34">
        <v>315</v>
      </c>
      <c r="C320" s="35" t="s">
        <v>1402</v>
      </c>
      <c r="D320" s="36" t="s">
        <v>32</v>
      </c>
      <c r="E320" s="36" t="s">
        <v>33</v>
      </c>
      <c r="F320" s="35" t="s">
        <v>34</v>
      </c>
      <c r="G320" s="36">
        <v>2016</v>
      </c>
      <c r="H320" s="35">
        <v>293</v>
      </c>
      <c r="I320" s="36" t="s">
        <v>1428</v>
      </c>
      <c r="J320" s="36">
        <v>1</v>
      </c>
      <c r="K320" s="35" t="s">
        <v>36</v>
      </c>
      <c r="L320" s="35" t="s">
        <v>1337</v>
      </c>
      <c r="M320" s="35" t="s">
        <v>38</v>
      </c>
      <c r="N320" s="35" t="s">
        <v>38</v>
      </c>
      <c r="O320" s="35" t="s">
        <v>1429</v>
      </c>
      <c r="P320" s="35" t="s">
        <v>1430</v>
      </c>
      <c r="Q320" s="35" t="s">
        <v>1431</v>
      </c>
      <c r="R320" s="35" t="s">
        <v>1415</v>
      </c>
      <c r="S320" s="35" t="s">
        <v>1416</v>
      </c>
      <c r="T320" s="35">
        <v>1</v>
      </c>
      <c r="U320" s="35" t="s">
        <v>2313</v>
      </c>
      <c r="V320" s="35"/>
      <c r="W320" s="35" t="s">
        <v>1417</v>
      </c>
      <c r="X320" s="35" t="s">
        <v>1418</v>
      </c>
      <c r="Y320" s="37">
        <v>75</v>
      </c>
      <c r="Z320" s="35" t="s">
        <v>2334</v>
      </c>
      <c r="AA320" s="38" t="s">
        <v>2324</v>
      </c>
      <c r="AB320" s="35" t="s">
        <v>91</v>
      </c>
    </row>
    <row r="321" spans="2:28" ht="123.75" customHeight="1">
      <c r="B321" s="34">
        <v>316</v>
      </c>
      <c r="C321" s="35" t="s">
        <v>1402</v>
      </c>
      <c r="D321" s="36" t="s">
        <v>32</v>
      </c>
      <c r="E321" s="36" t="s">
        <v>33</v>
      </c>
      <c r="F321" s="35" t="s">
        <v>34</v>
      </c>
      <c r="G321" s="36">
        <v>2016</v>
      </c>
      <c r="H321" s="35">
        <v>293</v>
      </c>
      <c r="I321" s="36" t="s">
        <v>1432</v>
      </c>
      <c r="J321" s="36">
        <v>1</v>
      </c>
      <c r="K321" s="35" t="s">
        <v>36</v>
      </c>
      <c r="L321" s="35" t="s">
        <v>1337</v>
      </c>
      <c r="M321" s="35" t="s">
        <v>38</v>
      </c>
      <c r="N321" s="35" t="s">
        <v>38</v>
      </c>
      <c r="O321" s="35" t="s">
        <v>1433</v>
      </c>
      <c r="P321" s="35" t="s">
        <v>1434</v>
      </c>
      <c r="Q321" s="35" t="s">
        <v>1435</v>
      </c>
      <c r="R321" s="35" t="s">
        <v>1436</v>
      </c>
      <c r="S321" s="35" t="s">
        <v>1436</v>
      </c>
      <c r="T321" s="35">
        <v>1</v>
      </c>
      <c r="U321" s="35" t="s">
        <v>2312</v>
      </c>
      <c r="V321" s="35"/>
      <c r="W321" s="35" t="s">
        <v>1409</v>
      </c>
      <c r="X321" s="35" t="s">
        <v>1410</v>
      </c>
      <c r="Y321" s="37">
        <v>100</v>
      </c>
      <c r="Z321" s="35" t="s">
        <v>2268</v>
      </c>
      <c r="AA321" s="38" t="s">
        <v>2324</v>
      </c>
      <c r="AB321" s="35" t="s">
        <v>91</v>
      </c>
    </row>
    <row r="322" spans="2:28" ht="123.75" customHeight="1">
      <c r="B322" s="34">
        <v>317</v>
      </c>
      <c r="C322" s="35" t="s">
        <v>1402</v>
      </c>
      <c r="D322" s="36" t="s">
        <v>32</v>
      </c>
      <c r="E322" s="36" t="s">
        <v>33</v>
      </c>
      <c r="F322" s="35" t="s">
        <v>34</v>
      </c>
      <c r="G322" s="36">
        <v>2016</v>
      </c>
      <c r="H322" s="35">
        <v>293</v>
      </c>
      <c r="I322" s="36" t="s">
        <v>1432</v>
      </c>
      <c r="J322" s="36">
        <v>2</v>
      </c>
      <c r="K322" s="35" t="s">
        <v>36</v>
      </c>
      <c r="L322" s="35" t="s">
        <v>1337</v>
      </c>
      <c r="M322" s="35" t="s">
        <v>38</v>
      </c>
      <c r="N322" s="35" t="s">
        <v>38</v>
      </c>
      <c r="O322" s="35" t="s">
        <v>1433</v>
      </c>
      <c r="P322" s="35" t="s">
        <v>1434</v>
      </c>
      <c r="Q322" s="35" t="s">
        <v>1437</v>
      </c>
      <c r="R322" s="35" t="s">
        <v>1415</v>
      </c>
      <c r="S322" s="35" t="s">
        <v>1416</v>
      </c>
      <c r="T322" s="35">
        <v>1</v>
      </c>
      <c r="U322" s="35" t="s">
        <v>2312</v>
      </c>
      <c r="V322" s="35"/>
      <c r="W322" s="35" t="s">
        <v>1417</v>
      </c>
      <c r="X322" s="35" t="s">
        <v>1418</v>
      </c>
      <c r="Y322" s="37">
        <v>100</v>
      </c>
      <c r="Z322" s="35" t="s">
        <v>2269</v>
      </c>
      <c r="AA322" s="38" t="s">
        <v>2324</v>
      </c>
      <c r="AB322" s="35" t="s">
        <v>91</v>
      </c>
    </row>
    <row r="323" spans="2:28" ht="123.75" customHeight="1">
      <c r="B323" s="34">
        <v>318</v>
      </c>
      <c r="C323" s="35" t="s">
        <v>1366</v>
      </c>
      <c r="D323" s="36" t="s">
        <v>32</v>
      </c>
      <c r="E323" s="36" t="s">
        <v>33</v>
      </c>
      <c r="F323" s="35" t="s">
        <v>34</v>
      </c>
      <c r="G323" s="36">
        <v>2017</v>
      </c>
      <c r="H323" s="35">
        <v>53</v>
      </c>
      <c r="I323" s="36" t="s">
        <v>1438</v>
      </c>
      <c r="J323" s="36">
        <v>1</v>
      </c>
      <c r="K323" s="35" t="s">
        <v>36</v>
      </c>
      <c r="L323" s="35" t="s">
        <v>1337</v>
      </c>
      <c r="M323" s="35" t="s">
        <v>523</v>
      </c>
      <c r="N323" s="35" t="s">
        <v>524</v>
      </c>
      <c r="O323" s="35" t="s">
        <v>1439</v>
      </c>
      <c r="P323" s="35" t="s">
        <v>1440</v>
      </c>
      <c r="Q323" s="35" t="s">
        <v>1441</v>
      </c>
      <c r="R323" s="35" t="s">
        <v>1442</v>
      </c>
      <c r="S323" s="35" t="s">
        <v>1443</v>
      </c>
      <c r="T323" s="35">
        <v>1</v>
      </c>
      <c r="U323" s="35" t="s">
        <v>589</v>
      </c>
      <c r="V323" s="35"/>
      <c r="W323" s="35" t="s">
        <v>1372</v>
      </c>
      <c r="X323" s="35" t="s">
        <v>1444</v>
      </c>
      <c r="Y323" s="37">
        <v>0</v>
      </c>
      <c r="Z323" s="35" t="s">
        <v>2206</v>
      </c>
      <c r="AA323" s="38" t="s">
        <v>2326</v>
      </c>
      <c r="AB323" s="35" t="s">
        <v>91</v>
      </c>
    </row>
    <row r="324" spans="2:28" ht="123.75" customHeight="1">
      <c r="B324" s="34">
        <v>319</v>
      </c>
      <c r="C324" s="35" t="s">
        <v>1359</v>
      </c>
      <c r="D324" s="36" t="s">
        <v>32</v>
      </c>
      <c r="E324" s="36" t="s">
        <v>33</v>
      </c>
      <c r="F324" s="35" t="s">
        <v>34</v>
      </c>
      <c r="G324" s="36">
        <v>2017</v>
      </c>
      <c r="H324" s="35">
        <v>57</v>
      </c>
      <c r="I324" s="36" t="s">
        <v>1438</v>
      </c>
      <c r="J324" s="36">
        <v>1</v>
      </c>
      <c r="K324" s="35" t="s">
        <v>36</v>
      </c>
      <c r="L324" s="35" t="s">
        <v>1337</v>
      </c>
      <c r="M324" s="35" t="s">
        <v>74</v>
      </c>
      <c r="N324" s="35" t="s">
        <v>38</v>
      </c>
      <c r="O324" s="35" t="s">
        <v>1445</v>
      </c>
      <c r="P324" s="35" t="s">
        <v>1446</v>
      </c>
      <c r="Q324" s="35" t="s">
        <v>1447</v>
      </c>
      <c r="R324" s="35" t="s">
        <v>1448</v>
      </c>
      <c r="S324" s="35" t="s">
        <v>1449</v>
      </c>
      <c r="T324" s="35">
        <v>1</v>
      </c>
      <c r="U324" s="35" t="s">
        <v>589</v>
      </c>
      <c r="V324" s="35"/>
      <c r="W324" s="35" t="s">
        <v>1359</v>
      </c>
      <c r="X324" s="35" t="s">
        <v>1450</v>
      </c>
      <c r="Y324" s="37">
        <v>0</v>
      </c>
      <c r="Z324" s="35" t="s">
        <v>2206</v>
      </c>
      <c r="AA324" s="38" t="s">
        <v>2326</v>
      </c>
      <c r="AB324" s="35" t="s">
        <v>91</v>
      </c>
    </row>
    <row r="325" spans="2:28" s="4" customFormat="1" ht="16.5" hidden="1" customHeight="1">
      <c r="B325" s="7">
        <v>320</v>
      </c>
      <c r="C325" s="8" t="s">
        <v>31</v>
      </c>
      <c r="D325" s="9" t="s">
        <v>32</v>
      </c>
      <c r="E325" s="9" t="s">
        <v>33</v>
      </c>
      <c r="F325" s="8" t="s">
        <v>34</v>
      </c>
      <c r="G325" s="9">
        <v>2015</v>
      </c>
      <c r="H325" s="8">
        <v>77</v>
      </c>
      <c r="I325" s="9" t="s">
        <v>1438</v>
      </c>
      <c r="J325" s="9">
        <v>1</v>
      </c>
      <c r="K325" s="8" t="s">
        <v>36</v>
      </c>
      <c r="L325" s="8" t="s">
        <v>1337</v>
      </c>
      <c r="M325" s="8" t="s">
        <v>38</v>
      </c>
      <c r="N325" s="8" t="s">
        <v>38</v>
      </c>
      <c r="O325" s="8" t="s">
        <v>1451</v>
      </c>
      <c r="P325" s="8" t="s">
        <v>1452</v>
      </c>
      <c r="Q325" s="8" t="s">
        <v>1355</v>
      </c>
      <c r="R325" s="8" t="s">
        <v>1356</v>
      </c>
      <c r="S325" s="8" t="s">
        <v>1357</v>
      </c>
      <c r="T325" s="8">
        <v>100</v>
      </c>
      <c r="U325" s="8" t="s">
        <v>705</v>
      </c>
      <c r="V325" s="8"/>
      <c r="W325" s="8" t="s">
        <v>1358</v>
      </c>
      <c r="X325" s="8" t="s">
        <v>938</v>
      </c>
      <c r="Y325" s="8" t="s">
        <v>46</v>
      </c>
      <c r="Z325" s="8"/>
      <c r="AA325" s="8"/>
      <c r="AB325" s="8" t="s">
        <v>47</v>
      </c>
    </row>
    <row r="326" spans="2:28" ht="123.75" customHeight="1">
      <c r="B326" s="34">
        <v>321</v>
      </c>
      <c r="C326" s="35" t="s">
        <v>1344</v>
      </c>
      <c r="D326" s="36" t="s">
        <v>32</v>
      </c>
      <c r="E326" s="36" t="s">
        <v>33</v>
      </c>
      <c r="F326" s="35" t="s">
        <v>34</v>
      </c>
      <c r="G326" s="36">
        <v>2016</v>
      </c>
      <c r="H326" s="35">
        <v>72</v>
      </c>
      <c r="I326" s="36" t="s">
        <v>1438</v>
      </c>
      <c r="J326" s="36">
        <v>1</v>
      </c>
      <c r="K326" s="35" t="s">
        <v>36</v>
      </c>
      <c r="L326" s="35" t="s">
        <v>1337</v>
      </c>
      <c r="M326" s="35" t="s">
        <v>38</v>
      </c>
      <c r="N326" s="35" t="s">
        <v>38</v>
      </c>
      <c r="O326" s="35" t="s">
        <v>1453</v>
      </c>
      <c r="P326" s="35" t="s">
        <v>1454</v>
      </c>
      <c r="Q326" s="35" t="s">
        <v>1455</v>
      </c>
      <c r="R326" s="35" t="s">
        <v>1456</v>
      </c>
      <c r="S326" s="35" t="s">
        <v>1457</v>
      </c>
      <c r="T326" s="35">
        <v>1</v>
      </c>
      <c r="U326" s="35" t="s">
        <v>1382</v>
      </c>
      <c r="V326" s="35"/>
      <c r="W326" s="35" t="s">
        <v>1351</v>
      </c>
      <c r="X326" s="35" t="s">
        <v>1352</v>
      </c>
      <c r="Y326" s="37">
        <v>100</v>
      </c>
      <c r="Z326" s="35" t="s">
        <v>2248</v>
      </c>
      <c r="AA326" s="38" t="s">
        <v>2324</v>
      </c>
      <c r="AB326" s="35" t="s">
        <v>91</v>
      </c>
    </row>
    <row r="327" spans="2:28" ht="123.75" customHeight="1">
      <c r="B327" s="34">
        <v>322</v>
      </c>
      <c r="C327" s="35" t="s">
        <v>1383</v>
      </c>
      <c r="D327" s="36" t="s">
        <v>32</v>
      </c>
      <c r="E327" s="36" t="s">
        <v>33</v>
      </c>
      <c r="F327" s="35" t="s">
        <v>34</v>
      </c>
      <c r="G327" s="36">
        <v>2017</v>
      </c>
      <c r="H327" s="35">
        <v>62</v>
      </c>
      <c r="I327" s="36" t="s">
        <v>1438</v>
      </c>
      <c r="J327" s="36">
        <v>1</v>
      </c>
      <c r="K327" s="35" t="s">
        <v>36</v>
      </c>
      <c r="L327" s="35" t="s">
        <v>1337</v>
      </c>
      <c r="M327" s="35" t="s">
        <v>74</v>
      </c>
      <c r="N327" s="35" t="s">
        <v>38</v>
      </c>
      <c r="O327" s="35" t="s">
        <v>1458</v>
      </c>
      <c r="P327" s="35" t="s">
        <v>1459</v>
      </c>
      <c r="Q327" s="35" t="s">
        <v>1460</v>
      </c>
      <c r="R327" s="35" t="s">
        <v>1461</v>
      </c>
      <c r="S327" s="35" t="s">
        <v>1462</v>
      </c>
      <c r="T327" s="35">
        <v>100</v>
      </c>
      <c r="U327" s="35" t="s">
        <v>1463</v>
      </c>
      <c r="V327" s="35"/>
      <c r="W327" s="35" t="s">
        <v>1389</v>
      </c>
      <c r="X327" s="35" t="s">
        <v>1390</v>
      </c>
      <c r="Y327" s="35" t="s">
        <v>46</v>
      </c>
      <c r="Z327" s="35"/>
      <c r="AA327" s="35" t="s">
        <v>2326</v>
      </c>
      <c r="AB327" s="35" t="s">
        <v>91</v>
      </c>
    </row>
    <row r="328" spans="2:28" ht="123.75" customHeight="1">
      <c r="B328" s="34">
        <v>323</v>
      </c>
      <c r="C328" s="35" t="s">
        <v>1383</v>
      </c>
      <c r="D328" s="36" t="s">
        <v>32</v>
      </c>
      <c r="E328" s="36" t="s">
        <v>33</v>
      </c>
      <c r="F328" s="35" t="s">
        <v>34</v>
      </c>
      <c r="G328" s="36">
        <v>2017</v>
      </c>
      <c r="H328" s="35">
        <v>62</v>
      </c>
      <c r="I328" s="36" t="s">
        <v>1438</v>
      </c>
      <c r="J328" s="36">
        <v>2</v>
      </c>
      <c r="K328" s="35" t="s">
        <v>36</v>
      </c>
      <c r="L328" s="35" t="s">
        <v>1337</v>
      </c>
      <c r="M328" s="35" t="s">
        <v>74</v>
      </c>
      <c r="N328" s="35" t="s">
        <v>38</v>
      </c>
      <c r="O328" s="35" t="s">
        <v>1458</v>
      </c>
      <c r="P328" s="35" t="s">
        <v>1464</v>
      </c>
      <c r="Q328" s="35" t="s">
        <v>1465</v>
      </c>
      <c r="R328" s="35" t="s">
        <v>1466</v>
      </c>
      <c r="S328" s="35" t="s">
        <v>1467</v>
      </c>
      <c r="T328" s="35">
        <v>100</v>
      </c>
      <c r="U328" s="35" t="s">
        <v>1468</v>
      </c>
      <c r="V328" s="35"/>
      <c r="W328" s="35" t="s">
        <v>1389</v>
      </c>
      <c r="X328" s="35" t="s">
        <v>1390</v>
      </c>
      <c r="Y328" s="35" t="s">
        <v>46</v>
      </c>
      <c r="Z328" s="35"/>
      <c r="AA328" s="35" t="s">
        <v>2326</v>
      </c>
      <c r="AB328" s="35" t="s">
        <v>91</v>
      </c>
    </row>
    <row r="329" spans="2:28" ht="123.75" customHeight="1">
      <c r="B329" s="34">
        <v>324</v>
      </c>
      <c r="C329" s="35" t="s">
        <v>1383</v>
      </c>
      <c r="D329" s="36" t="s">
        <v>32</v>
      </c>
      <c r="E329" s="36" t="s">
        <v>33</v>
      </c>
      <c r="F329" s="35" t="s">
        <v>34</v>
      </c>
      <c r="G329" s="36">
        <v>2017</v>
      </c>
      <c r="H329" s="35">
        <v>62</v>
      </c>
      <c r="I329" s="36" t="s">
        <v>1438</v>
      </c>
      <c r="J329" s="36">
        <v>3</v>
      </c>
      <c r="K329" s="35" t="s">
        <v>36</v>
      </c>
      <c r="L329" s="35" t="s">
        <v>1337</v>
      </c>
      <c r="M329" s="35" t="s">
        <v>74</v>
      </c>
      <c r="N329" s="35" t="s">
        <v>38</v>
      </c>
      <c r="O329" s="35" t="s">
        <v>1458</v>
      </c>
      <c r="P329" s="35" t="s">
        <v>1469</v>
      </c>
      <c r="Q329" s="35" t="s">
        <v>1470</v>
      </c>
      <c r="R329" s="35" t="s">
        <v>87</v>
      </c>
      <c r="S329" s="35" t="s">
        <v>87</v>
      </c>
      <c r="T329" s="35">
        <v>100</v>
      </c>
      <c r="U329" s="35" t="s">
        <v>1468</v>
      </c>
      <c r="V329" s="35"/>
      <c r="W329" s="35" t="s">
        <v>1389</v>
      </c>
      <c r="X329" s="35" t="s">
        <v>1390</v>
      </c>
      <c r="Y329" s="35" t="s">
        <v>46</v>
      </c>
      <c r="Z329" s="35"/>
      <c r="AA329" s="35" t="s">
        <v>2326</v>
      </c>
      <c r="AB329" s="35" t="s">
        <v>91</v>
      </c>
    </row>
    <row r="330" spans="2:28" s="4" customFormat="1" ht="16.5" hidden="1" customHeight="1">
      <c r="B330" s="7">
        <v>325</v>
      </c>
      <c r="C330" s="8" t="s">
        <v>31</v>
      </c>
      <c r="D330" s="9" t="s">
        <v>32</v>
      </c>
      <c r="E330" s="9" t="s">
        <v>33</v>
      </c>
      <c r="F330" s="8" t="s">
        <v>34</v>
      </c>
      <c r="G330" s="9">
        <v>2015</v>
      </c>
      <c r="H330" s="8">
        <v>69</v>
      </c>
      <c r="I330" s="9" t="s">
        <v>1438</v>
      </c>
      <c r="J330" s="9">
        <v>1</v>
      </c>
      <c r="K330" s="8" t="s">
        <v>36</v>
      </c>
      <c r="L330" s="8" t="s">
        <v>1337</v>
      </c>
      <c r="M330" s="8" t="s">
        <v>38</v>
      </c>
      <c r="N330" s="8" t="s">
        <v>38</v>
      </c>
      <c r="O330" s="8" t="s">
        <v>1471</v>
      </c>
      <c r="P330" s="8" t="s">
        <v>1472</v>
      </c>
      <c r="Q330" s="8" t="s">
        <v>1473</v>
      </c>
      <c r="R330" s="8" t="s">
        <v>1474</v>
      </c>
      <c r="S330" s="8" t="s">
        <v>1475</v>
      </c>
      <c r="T330" s="8">
        <v>100</v>
      </c>
      <c r="U330" s="8" t="s">
        <v>1476</v>
      </c>
      <c r="V330" s="8"/>
      <c r="W330" s="8" t="s">
        <v>1400</v>
      </c>
      <c r="X330" s="8" t="s">
        <v>968</v>
      </c>
      <c r="Y330" s="8" t="s">
        <v>46</v>
      </c>
      <c r="Z330" s="8"/>
      <c r="AA330" s="8"/>
      <c r="AB330" s="8" t="s">
        <v>47</v>
      </c>
    </row>
    <row r="331" spans="2:28" s="4" customFormat="1" ht="16.5" hidden="1" customHeight="1">
      <c r="B331" s="7">
        <v>326</v>
      </c>
      <c r="C331" s="8" t="s">
        <v>31</v>
      </c>
      <c r="D331" s="9" t="s">
        <v>32</v>
      </c>
      <c r="E331" s="9" t="s">
        <v>33</v>
      </c>
      <c r="F331" s="8" t="s">
        <v>34</v>
      </c>
      <c r="G331" s="9">
        <v>2015</v>
      </c>
      <c r="H331" s="8">
        <v>69</v>
      </c>
      <c r="I331" s="9" t="s">
        <v>1438</v>
      </c>
      <c r="J331" s="9">
        <v>2</v>
      </c>
      <c r="K331" s="8" t="s">
        <v>36</v>
      </c>
      <c r="L331" s="8" t="s">
        <v>1337</v>
      </c>
      <c r="M331" s="8" t="s">
        <v>38</v>
      </c>
      <c r="N331" s="8" t="s">
        <v>38</v>
      </c>
      <c r="O331" s="8" t="s">
        <v>1471</v>
      </c>
      <c r="P331" s="8" t="s">
        <v>1472</v>
      </c>
      <c r="Q331" s="8" t="s">
        <v>1477</v>
      </c>
      <c r="R331" s="8" t="s">
        <v>1478</v>
      </c>
      <c r="S331" s="8" t="s">
        <v>1478</v>
      </c>
      <c r="T331" s="8">
        <v>100</v>
      </c>
      <c r="U331" s="8" t="s">
        <v>1476</v>
      </c>
      <c r="V331" s="8"/>
      <c r="W331" s="8" t="s">
        <v>1400</v>
      </c>
      <c r="X331" s="8" t="s">
        <v>968</v>
      </c>
      <c r="Y331" s="8" t="s">
        <v>46</v>
      </c>
      <c r="Z331" s="8"/>
      <c r="AA331" s="8"/>
      <c r="AB331" s="8" t="s">
        <v>47</v>
      </c>
    </row>
    <row r="332" spans="2:28" s="4" customFormat="1" ht="16.5" hidden="1" customHeight="1">
      <c r="B332" s="7">
        <v>327</v>
      </c>
      <c r="C332" s="8" t="s">
        <v>1479</v>
      </c>
      <c r="D332" s="9" t="s">
        <v>32</v>
      </c>
      <c r="E332" s="9" t="s">
        <v>33</v>
      </c>
      <c r="F332" s="8" t="s">
        <v>34</v>
      </c>
      <c r="G332" s="9">
        <v>2015</v>
      </c>
      <c r="H332" s="8">
        <v>294</v>
      </c>
      <c r="I332" s="9" t="s">
        <v>1438</v>
      </c>
      <c r="J332" s="9">
        <v>1</v>
      </c>
      <c r="K332" s="8" t="s">
        <v>36</v>
      </c>
      <c r="L332" s="8" t="s">
        <v>1337</v>
      </c>
      <c r="M332" s="8" t="s">
        <v>523</v>
      </c>
      <c r="N332" s="8" t="s">
        <v>38</v>
      </c>
      <c r="O332" s="8" t="s">
        <v>1480</v>
      </c>
      <c r="P332" s="8" t="s">
        <v>1481</v>
      </c>
      <c r="Q332" s="8" t="s">
        <v>1482</v>
      </c>
      <c r="R332" s="8" t="s">
        <v>1483</v>
      </c>
      <c r="S332" s="8" t="s">
        <v>1484</v>
      </c>
      <c r="T332" s="8">
        <v>100</v>
      </c>
      <c r="U332" s="8" t="s">
        <v>1485</v>
      </c>
      <c r="V332" s="8"/>
      <c r="W332" s="8" t="s">
        <v>1486</v>
      </c>
      <c r="X332" s="8" t="s">
        <v>326</v>
      </c>
      <c r="Y332" s="8" t="s">
        <v>46</v>
      </c>
      <c r="Z332" s="8"/>
      <c r="AA332" s="8"/>
      <c r="AB332" s="8" t="s">
        <v>47</v>
      </c>
    </row>
    <row r="333" spans="2:28" s="4" customFormat="1" ht="16.5" hidden="1" customHeight="1">
      <c r="B333" s="7">
        <v>328</v>
      </c>
      <c r="C333" s="8" t="s">
        <v>1479</v>
      </c>
      <c r="D333" s="9" t="s">
        <v>32</v>
      </c>
      <c r="E333" s="9" t="s">
        <v>33</v>
      </c>
      <c r="F333" s="8" t="s">
        <v>34</v>
      </c>
      <c r="G333" s="9">
        <v>2015</v>
      </c>
      <c r="H333" s="8">
        <v>294</v>
      </c>
      <c r="I333" s="9" t="s">
        <v>1438</v>
      </c>
      <c r="J333" s="9">
        <v>2</v>
      </c>
      <c r="K333" s="8" t="s">
        <v>36</v>
      </c>
      <c r="L333" s="8" t="s">
        <v>1337</v>
      </c>
      <c r="M333" s="8" t="s">
        <v>523</v>
      </c>
      <c r="N333" s="8" t="s">
        <v>38</v>
      </c>
      <c r="O333" s="8" t="s">
        <v>1480</v>
      </c>
      <c r="P333" s="8" t="s">
        <v>1481</v>
      </c>
      <c r="Q333" s="8" t="s">
        <v>1487</v>
      </c>
      <c r="R333" s="8" t="s">
        <v>1488</v>
      </c>
      <c r="S333" s="8" t="s">
        <v>1489</v>
      </c>
      <c r="T333" s="8">
        <v>100</v>
      </c>
      <c r="U333" s="8" t="s">
        <v>1485</v>
      </c>
      <c r="V333" s="8"/>
      <c r="W333" s="8" t="s">
        <v>1486</v>
      </c>
      <c r="X333" s="8" t="s">
        <v>326</v>
      </c>
      <c r="Y333" s="8" t="s">
        <v>46</v>
      </c>
      <c r="Z333" s="8"/>
      <c r="AA333" s="8"/>
      <c r="AB333" s="8" t="s">
        <v>47</v>
      </c>
    </row>
    <row r="334" spans="2:28" ht="123.75" customHeight="1">
      <c r="B334" s="34">
        <v>329</v>
      </c>
      <c r="C334" s="35" t="s">
        <v>83</v>
      </c>
      <c r="D334" s="36" t="s">
        <v>32</v>
      </c>
      <c r="E334" s="36" t="s">
        <v>33</v>
      </c>
      <c r="F334" s="35" t="s">
        <v>34</v>
      </c>
      <c r="G334" s="36">
        <v>2017</v>
      </c>
      <c r="H334" s="35">
        <v>48</v>
      </c>
      <c r="I334" s="36" t="s">
        <v>1490</v>
      </c>
      <c r="J334" s="36">
        <v>1</v>
      </c>
      <c r="K334" s="35" t="s">
        <v>36</v>
      </c>
      <c r="L334" s="35" t="s">
        <v>73</v>
      </c>
      <c r="M334" s="35" t="s">
        <v>74</v>
      </c>
      <c r="N334" s="35" t="s">
        <v>75</v>
      </c>
      <c r="O334" s="35" t="s">
        <v>1491</v>
      </c>
      <c r="P334" s="35" t="s">
        <v>1492</v>
      </c>
      <c r="Q334" s="35" t="s">
        <v>1493</v>
      </c>
      <c r="R334" s="35" t="s">
        <v>1494</v>
      </c>
      <c r="S334" s="35" t="s">
        <v>1494</v>
      </c>
      <c r="T334" s="35">
        <v>1</v>
      </c>
      <c r="U334" s="35" t="s">
        <v>763</v>
      </c>
      <c r="V334" s="35"/>
      <c r="W334" s="35" t="s">
        <v>89</v>
      </c>
      <c r="X334" s="35" t="s">
        <v>90</v>
      </c>
      <c r="Y334" s="37">
        <v>70</v>
      </c>
      <c r="Z334" s="35" t="s">
        <v>2218</v>
      </c>
      <c r="AA334" s="38" t="s">
        <v>2325</v>
      </c>
      <c r="AB334" s="35" t="s">
        <v>91</v>
      </c>
    </row>
    <row r="335" spans="2:28" s="4" customFormat="1" ht="16.5" hidden="1" customHeight="1">
      <c r="B335" s="7">
        <v>330</v>
      </c>
      <c r="C335" s="8" t="s">
        <v>31</v>
      </c>
      <c r="D335" s="9" t="s">
        <v>32</v>
      </c>
      <c r="E335" s="9" t="s">
        <v>33</v>
      </c>
      <c r="F335" s="8" t="s">
        <v>34</v>
      </c>
      <c r="G335" s="9">
        <v>2011</v>
      </c>
      <c r="H335" s="8">
        <v>800</v>
      </c>
      <c r="I335" s="9" t="s">
        <v>1495</v>
      </c>
      <c r="J335" s="9">
        <v>1</v>
      </c>
      <c r="K335" s="8" t="s">
        <v>36</v>
      </c>
      <c r="L335" s="8" t="s">
        <v>73</v>
      </c>
      <c r="M335" s="8" t="s">
        <v>38</v>
      </c>
      <c r="N335" s="8" t="s">
        <v>38</v>
      </c>
      <c r="O335" s="8" t="s">
        <v>1496</v>
      </c>
      <c r="P335" s="8" t="s">
        <v>40</v>
      </c>
      <c r="Q335" s="8" t="s">
        <v>1497</v>
      </c>
      <c r="R335" s="8" t="s">
        <v>1498</v>
      </c>
      <c r="S335" s="8" t="s">
        <v>1498</v>
      </c>
      <c r="T335" s="8">
        <v>100</v>
      </c>
      <c r="U335" s="8" t="s">
        <v>1499</v>
      </c>
      <c r="V335" s="8"/>
      <c r="W335" s="8" t="s">
        <v>82</v>
      </c>
      <c r="X335" s="8" t="s">
        <v>31</v>
      </c>
      <c r="Y335" s="8" t="s">
        <v>46</v>
      </c>
      <c r="Z335" s="8"/>
      <c r="AA335" s="8"/>
      <c r="AB335" s="8" t="s">
        <v>47</v>
      </c>
    </row>
    <row r="336" spans="2:28" ht="123.75" customHeight="1">
      <c r="B336" s="34">
        <v>331</v>
      </c>
      <c r="C336" s="35" t="s">
        <v>83</v>
      </c>
      <c r="D336" s="36" t="s">
        <v>32</v>
      </c>
      <c r="E336" s="36" t="s">
        <v>33</v>
      </c>
      <c r="F336" s="35" t="s">
        <v>34</v>
      </c>
      <c r="G336" s="36">
        <v>2017</v>
      </c>
      <c r="H336" s="35">
        <v>48</v>
      </c>
      <c r="I336" s="36" t="s">
        <v>1500</v>
      </c>
      <c r="J336" s="36">
        <v>1</v>
      </c>
      <c r="K336" s="35" t="s">
        <v>36</v>
      </c>
      <c r="L336" s="35" t="s">
        <v>73</v>
      </c>
      <c r="M336" s="35" t="s">
        <v>74</v>
      </c>
      <c r="N336" s="35" t="s">
        <v>75</v>
      </c>
      <c r="O336" s="35" t="s">
        <v>1501</v>
      </c>
      <c r="P336" s="35" t="s">
        <v>1502</v>
      </c>
      <c r="Q336" s="35" t="s">
        <v>1503</v>
      </c>
      <c r="R336" s="35" t="s">
        <v>273</v>
      </c>
      <c r="S336" s="35" t="s">
        <v>273</v>
      </c>
      <c r="T336" s="35">
        <v>1</v>
      </c>
      <c r="U336" s="35" t="s">
        <v>763</v>
      </c>
      <c r="V336" s="35"/>
      <c r="W336" s="35" t="s">
        <v>89</v>
      </c>
      <c r="X336" s="35" t="s">
        <v>90</v>
      </c>
      <c r="Y336" s="37">
        <v>98</v>
      </c>
      <c r="Z336" s="35" t="s">
        <v>2219</v>
      </c>
      <c r="AA336" s="38" t="s">
        <v>2325</v>
      </c>
      <c r="AB336" s="35" t="s">
        <v>91</v>
      </c>
    </row>
    <row r="337" spans="2:28" ht="123.75" customHeight="1">
      <c r="B337" s="34">
        <v>332</v>
      </c>
      <c r="C337" s="35" t="s">
        <v>1366</v>
      </c>
      <c r="D337" s="36" t="s">
        <v>32</v>
      </c>
      <c r="E337" s="36" t="s">
        <v>33</v>
      </c>
      <c r="F337" s="35" t="s">
        <v>34</v>
      </c>
      <c r="G337" s="36">
        <v>2017</v>
      </c>
      <c r="H337" s="35">
        <v>53</v>
      </c>
      <c r="I337" s="36" t="s">
        <v>1504</v>
      </c>
      <c r="J337" s="36">
        <v>1</v>
      </c>
      <c r="K337" s="35" t="s">
        <v>36</v>
      </c>
      <c r="L337" s="35" t="s">
        <v>1337</v>
      </c>
      <c r="M337" s="35" t="s">
        <v>523</v>
      </c>
      <c r="N337" s="35" t="s">
        <v>524</v>
      </c>
      <c r="O337" s="35" t="s">
        <v>1505</v>
      </c>
      <c r="P337" s="35" t="s">
        <v>1506</v>
      </c>
      <c r="Q337" s="35" t="s">
        <v>1507</v>
      </c>
      <c r="R337" s="35" t="s">
        <v>1508</v>
      </c>
      <c r="S337" s="35" t="s">
        <v>1509</v>
      </c>
      <c r="T337" s="35">
        <v>1</v>
      </c>
      <c r="U337" s="35" t="s">
        <v>589</v>
      </c>
      <c r="V337" s="35"/>
      <c r="W337" s="35" t="s">
        <v>1372</v>
      </c>
      <c r="X337" s="35" t="s">
        <v>1444</v>
      </c>
      <c r="Y337" s="37">
        <v>0</v>
      </c>
      <c r="Z337" s="35" t="s">
        <v>2206</v>
      </c>
      <c r="AA337" s="38" t="s">
        <v>2326</v>
      </c>
      <c r="AB337" s="35" t="s">
        <v>91</v>
      </c>
    </row>
    <row r="338" spans="2:28" ht="123.75" customHeight="1">
      <c r="B338" s="34">
        <v>333</v>
      </c>
      <c r="C338" s="35" t="s">
        <v>1344</v>
      </c>
      <c r="D338" s="36" t="s">
        <v>32</v>
      </c>
      <c r="E338" s="36" t="s">
        <v>33</v>
      </c>
      <c r="F338" s="35" t="s">
        <v>34</v>
      </c>
      <c r="G338" s="36">
        <v>2016</v>
      </c>
      <c r="H338" s="35">
        <v>72</v>
      </c>
      <c r="I338" s="36" t="s">
        <v>1504</v>
      </c>
      <c r="J338" s="36">
        <v>1</v>
      </c>
      <c r="K338" s="35" t="s">
        <v>36</v>
      </c>
      <c r="L338" s="35" t="s">
        <v>1337</v>
      </c>
      <c r="M338" s="35" t="s">
        <v>38</v>
      </c>
      <c r="N338" s="35" t="s">
        <v>38</v>
      </c>
      <c r="O338" s="35" t="s">
        <v>1510</v>
      </c>
      <c r="P338" s="35" t="s">
        <v>1511</v>
      </c>
      <c r="Q338" s="35" t="s">
        <v>1512</v>
      </c>
      <c r="R338" s="35" t="s">
        <v>1513</v>
      </c>
      <c r="S338" s="35" t="s">
        <v>1514</v>
      </c>
      <c r="T338" s="35">
        <v>1</v>
      </c>
      <c r="U338" s="35" t="s">
        <v>1382</v>
      </c>
      <c r="V338" s="35"/>
      <c r="W338" s="35" t="s">
        <v>1351</v>
      </c>
      <c r="X338" s="35" t="s">
        <v>1515</v>
      </c>
      <c r="Y338" s="37">
        <v>100</v>
      </c>
      <c r="Z338" s="35" t="s">
        <v>2335</v>
      </c>
      <c r="AA338" s="38" t="s">
        <v>2324</v>
      </c>
      <c r="AB338" s="35" t="s">
        <v>91</v>
      </c>
    </row>
    <row r="339" spans="2:28" ht="123.75" customHeight="1">
      <c r="B339" s="34">
        <v>334</v>
      </c>
      <c r="C339" s="35" t="s">
        <v>1383</v>
      </c>
      <c r="D339" s="36" t="s">
        <v>32</v>
      </c>
      <c r="E339" s="36" t="s">
        <v>33</v>
      </c>
      <c r="F339" s="35" t="s">
        <v>34</v>
      </c>
      <c r="G339" s="36">
        <v>2017</v>
      </c>
      <c r="H339" s="35">
        <v>62</v>
      </c>
      <c r="I339" s="36" t="s">
        <v>1504</v>
      </c>
      <c r="J339" s="36">
        <v>1</v>
      </c>
      <c r="K339" s="35" t="s">
        <v>36</v>
      </c>
      <c r="L339" s="35" t="s">
        <v>1337</v>
      </c>
      <c r="M339" s="35" t="s">
        <v>74</v>
      </c>
      <c r="N339" s="35" t="s">
        <v>38</v>
      </c>
      <c r="O339" s="35" t="s">
        <v>1516</v>
      </c>
      <c r="P339" s="35" t="s">
        <v>1517</v>
      </c>
      <c r="Q339" s="35" t="s">
        <v>1518</v>
      </c>
      <c r="R339" s="35" t="s">
        <v>1519</v>
      </c>
      <c r="S339" s="35" t="s">
        <v>1520</v>
      </c>
      <c r="T339" s="35">
        <v>100</v>
      </c>
      <c r="U339" s="35" t="s">
        <v>1463</v>
      </c>
      <c r="V339" s="35"/>
      <c r="W339" s="35" t="s">
        <v>1389</v>
      </c>
      <c r="X339" s="35" t="s">
        <v>1390</v>
      </c>
      <c r="Y339" s="35" t="s">
        <v>46</v>
      </c>
      <c r="Z339" s="35"/>
      <c r="AA339" s="35" t="s">
        <v>2326</v>
      </c>
      <c r="AB339" s="35" t="s">
        <v>91</v>
      </c>
    </row>
    <row r="340" spans="2:28" ht="123.75" customHeight="1">
      <c r="B340" s="34">
        <v>335</v>
      </c>
      <c r="C340" s="35" t="s">
        <v>1359</v>
      </c>
      <c r="D340" s="36" t="s">
        <v>32</v>
      </c>
      <c r="E340" s="36" t="s">
        <v>33</v>
      </c>
      <c r="F340" s="35" t="s">
        <v>34</v>
      </c>
      <c r="G340" s="36">
        <v>2017</v>
      </c>
      <c r="H340" s="35">
        <v>57</v>
      </c>
      <c r="I340" s="36" t="s">
        <v>1504</v>
      </c>
      <c r="J340" s="36">
        <v>1</v>
      </c>
      <c r="K340" s="35" t="s">
        <v>36</v>
      </c>
      <c r="L340" s="35" t="s">
        <v>1337</v>
      </c>
      <c r="M340" s="35" t="s">
        <v>74</v>
      </c>
      <c r="N340" s="35" t="s">
        <v>38</v>
      </c>
      <c r="O340" s="35" t="s">
        <v>1521</v>
      </c>
      <c r="P340" s="35" t="s">
        <v>1522</v>
      </c>
      <c r="Q340" s="35" t="s">
        <v>1523</v>
      </c>
      <c r="R340" s="35" t="s">
        <v>273</v>
      </c>
      <c r="S340" s="35" t="s">
        <v>1524</v>
      </c>
      <c r="T340" s="35">
        <v>1</v>
      </c>
      <c r="U340" s="35" t="s">
        <v>589</v>
      </c>
      <c r="V340" s="35"/>
      <c r="W340" s="35" t="s">
        <v>1359</v>
      </c>
      <c r="X340" s="35" t="s">
        <v>1365</v>
      </c>
      <c r="Y340" s="37">
        <v>0</v>
      </c>
      <c r="Z340" s="35" t="s">
        <v>2206</v>
      </c>
      <c r="AA340" s="38" t="s">
        <v>2326</v>
      </c>
      <c r="AB340" s="35" t="s">
        <v>91</v>
      </c>
    </row>
    <row r="341" spans="2:28" s="4" customFormat="1" ht="16.5" hidden="1" customHeight="1">
      <c r="B341" s="7">
        <v>336</v>
      </c>
      <c r="C341" s="8" t="s">
        <v>31</v>
      </c>
      <c r="D341" s="9" t="s">
        <v>32</v>
      </c>
      <c r="E341" s="9" t="s">
        <v>33</v>
      </c>
      <c r="F341" s="8" t="s">
        <v>34</v>
      </c>
      <c r="G341" s="9">
        <v>2013</v>
      </c>
      <c r="H341" s="8">
        <v>808</v>
      </c>
      <c r="I341" s="9" t="s">
        <v>1504</v>
      </c>
      <c r="J341" s="9">
        <v>1</v>
      </c>
      <c r="K341" s="8" t="s">
        <v>36</v>
      </c>
      <c r="L341" s="8" t="s">
        <v>59</v>
      </c>
      <c r="M341" s="8" t="s">
        <v>38</v>
      </c>
      <c r="N341" s="8" t="s">
        <v>38</v>
      </c>
      <c r="O341" s="8" t="s">
        <v>1525</v>
      </c>
      <c r="P341" s="8" t="s">
        <v>40</v>
      </c>
      <c r="Q341" s="8" t="s">
        <v>1392</v>
      </c>
      <c r="R341" s="8" t="s">
        <v>1393</v>
      </c>
      <c r="S341" s="8" t="s">
        <v>1394</v>
      </c>
      <c r="T341" s="8">
        <v>100</v>
      </c>
      <c r="U341" s="8" t="s">
        <v>514</v>
      </c>
      <c r="V341" s="8"/>
      <c r="W341" s="8" t="s">
        <v>1303</v>
      </c>
      <c r="X341" s="8" t="s">
        <v>31</v>
      </c>
      <c r="Y341" s="8" t="s">
        <v>46</v>
      </c>
      <c r="Z341" s="8"/>
      <c r="AA341" s="8"/>
      <c r="AB341" s="8" t="s">
        <v>47</v>
      </c>
    </row>
    <row r="342" spans="2:28" s="4" customFormat="1" ht="16.5" hidden="1" customHeight="1">
      <c r="B342" s="7">
        <v>337</v>
      </c>
      <c r="C342" s="8" t="s">
        <v>31</v>
      </c>
      <c r="D342" s="9" t="s">
        <v>32</v>
      </c>
      <c r="E342" s="9" t="s">
        <v>33</v>
      </c>
      <c r="F342" s="8" t="s">
        <v>34</v>
      </c>
      <c r="G342" s="9">
        <v>2015</v>
      </c>
      <c r="H342" s="8">
        <v>69</v>
      </c>
      <c r="I342" s="9" t="s">
        <v>1504</v>
      </c>
      <c r="J342" s="9">
        <v>1</v>
      </c>
      <c r="K342" s="8" t="s">
        <v>36</v>
      </c>
      <c r="L342" s="8" t="s">
        <v>1337</v>
      </c>
      <c r="M342" s="8" t="s">
        <v>38</v>
      </c>
      <c r="N342" s="8" t="s">
        <v>38</v>
      </c>
      <c r="O342" s="8" t="s">
        <v>1526</v>
      </c>
      <c r="P342" s="8" t="s">
        <v>1527</v>
      </c>
      <c r="Q342" s="8" t="s">
        <v>1528</v>
      </c>
      <c r="R342" s="8" t="s">
        <v>1529</v>
      </c>
      <c r="S342" s="8" t="s">
        <v>1530</v>
      </c>
      <c r="T342" s="8">
        <v>100</v>
      </c>
      <c r="U342" s="8" t="s">
        <v>88</v>
      </c>
      <c r="V342" s="8"/>
      <c r="W342" s="8" t="s">
        <v>1400</v>
      </c>
      <c r="X342" s="8" t="s">
        <v>148</v>
      </c>
      <c r="Y342" s="8" t="s">
        <v>46</v>
      </c>
      <c r="Z342" s="8"/>
      <c r="AA342" s="8"/>
      <c r="AB342" s="8" t="s">
        <v>47</v>
      </c>
    </row>
    <row r="343" spans="2:28" s="4" customFormat="1" ht="16.5" hidden="1" customHeight="1">
      <c r="B343" s="7">
        <v>338</v>
      </c>
      <c r="C343" s="8" t="s">
        <v>31</v>
      </c>
      <c r="D343" s="9" t="s">
        <v>32</v>
      </c>
      <c r="E343" s="9" t="s">
        <v>33</v>
      </c>
      <c r="F343" s="8" t="s">
        <v>34</v>
      </c>
      <c r="G343" s="9">
        <v>2015</v>
      </c>
      <c r="H343" s="8">
        <v>69</v>
      </c>
      <c r="I343" s="9" t="s">
        <v>1531</v>
      </c>
      <c r="J343" s="9">
        <v>1</v>
      </c>
      <c r="K343" s="8" t="s">
        <v>36</v>
      </c>
      <c r="L343" s="8" t="s">
        <v>1337</v>
      </c>
      <c r="M343" s="8" t="s">
        <v>38</v>
      </c>
      <c r="N343" s="8" t="s">
        <v>38</v>
      </c>
      <c r="O343" s="8" t="s">
        <v>1532</v>
      </c>
      <c r="P343" s="8" t="s">
        <v>1533</v>
      </c>
      <c r="Q343" s="8" t="s">
        <v>1534</v>
      </c>
      <c r="R343" s="8" t="s">
        <v>1535</v>
      </c>
      <c r="S343" s="8" t="s">
        <v>1535</v>
      </c>
      <c r="T343" s="8">
        <v>100</v>
      </c>
      <c r="U343" s="8" t="s">
        <v>88</v>
      </c>
      <c r="V343" s="8"/>
      <c r="W343" s="8" t="s">
        <v>1400</v>
      </c>
      <c r="X343" s="8" t="s">
        <v>148</v>
      </c>
      <c r="Y343" s="8" t="s">
        <v>46</v>
      </c>
      <c r="Z343" s="8"/>
      <c r="AA343" s="8"/>
      <c r="AB343" s="8" t="s">
        <v>47</v>
      </c>
    </row>
    <row r="344" spans="2:28" ht="123.75" customHeight="1">
      <c r="B344" s="34">
        <v>339</v>
      </c>
      <c r="C344" s="35" t="s">
        <v>1359</v>
      </c>
      <c r="D344" s="36" t="s">
        <v>32</v>
      </c>
      <c r="E344" s="36" t="s">
        <v>33</v>
      </c>
      <c r="F344" s="35" t="s">
        <v>34</v>
      </c>
      <c r="G344" s="36">
        <v>2017</v>
      </c>
      <c r="H344" s="35">
        <v>57</v>
      </c>
      <c r="I344" s="36" t="s">
        <v>1531</v>
      </c>
      <c r="J344" s="36">
        <v>1</v>
      </c>
      <c r="K344" s="35" t="s">
        <v>36</v>
      </c>
      <c r="L344" s="35" t="s">
        <v>1337</v>
      </c>
      <c r="M344" s="35" t="s">
        <v>74</v>
      </c>
      <c r="N344" s="35" t="s">
        <v>38</v>
      </c>
      <c r="O344" s="35" t="s">
        <v>1536</v>
      </c>
      <c r="P344" s="35" t="s">
        <v>1537</v>
      </c>
      <c r="Q344" s="35" t="s">
        <v>1538</v>
      </c>
      <c r="R344" s="35" t="s">
        <v>1539</v>
      </c>
      <c r="S344" s="35" t="s">
        <v>1540</v>
      </c>
      <c r="T344" s="35">
        <v>1</v>
      </c>
      <c r="U344" s="35" t="s">
        <v>589</v>
      </c>
      <c r="V344" s="35"/>
      <c r="W344" s="35" t="s">
        <v>1359</v>
      </c>
      <c r="X344" s="35" t="s">
        <v>1365</v>
      </c>
      <c r="Y344" s="37">
        <v>0</v>
      </c>
      <c r="Z344" s="35" t="s">
        <v>2206</v>
      </c>
      <c r="AA344" s="38" t="s">
        <v>2326</v>
      </c>
      <c r="AB344" s="35" t="s">
        <v>91</v>
      </c>
    </row>
    <row r="345" spans="2:28" ht="123.75" customHeight="1">
      <c r="B345" s="34">
        <v>340</v>
      </c>
      <c r="C345" s="35" t="s">
        <v>1383</v>
      </c>
      <c r="D345" s="36" t="s">
        <v>32</v>
      </c>
      <c r="E345" s="36" t="s">
        <v>33</v>
      </c>
      <c r="F345" s="35" t="s">
        <v>34</v>
      </c>
      <c r="G345" s="36">
        <v>2017</v>
      </c>
      <c r="H345" s="35">
        <v>62</v>
      </c>
      <c r="I345" s="36" t="s">
        <v>1531</v>
      </c>
      <c r="J345" s="36">
        <v>1</v>
      </c>
      <c r="K345" s="35" t="s">
        <v>36</v>
      </c>
      <c r="L345" s="35" t="s">
        <v>1337</v>
      </c>
      <c r="M345" s="35" t="s">
        <v>74</v>
      </c>
      <c r="N345" s="35" t="s">
        <v>38</v>
      </c>
      <c r="O345" s="35" t="s">
        <v>1541</v>
      </c>
      <c r="P345" s="35" t="s">
        <v>1542</v>
      </c>
      <c r="Q345" s="35" t="s">
        <v>1543</v>
      </c>
      <c r="R345" s="35" t="s">
        <v>1544</v>
      </c>
      <c r="S345" s="35" t="s">
        <v>1545</v>
      </c>
      <c r="T345" s="35">
        <v>100</v>
      </c>
      <c r="U345" s="35" t="s">
        <v>1463</v>
      </c>
      <c r="V345" s="35"/>
      <c r="W345" s="35" t="s">
        <v>1389</v>
      </c>
      <c r="X345" s="35" t="s">
        <v>1390</v>
      </c>
      <c r="Y345" s="35" t="s">
        <v>46</v>
      </c>
      <c r="Z345" s="35"/>
      <c r="AA345" s="35" t="s">
        <v>2326</v>
      </c>
      <c r="AB345" s="35" t="s">
        <v>91</v>
      </c>
    </row>
    <row r="346" spans="2:28" ht="123.75" customHeight="1">
      <c r="B346" s="34">
        <v>341</v>
      </c>
      <c r="C346" s="35" t="s">
        <v>1383</v>
      </c>
      <c r="D346" s="36" t="s">
        <v>32</v>
      </c>
      <c r="E346" s="36" t="s">
        <v>33</v>
      </c>
      <c r="F346" s="35" t="s">
        <v>34</v>
      </c>
      <c r="G346" s="36">
        <v>2017</v>
      </c>
      <c r="H346" s="35">
        <v>62</v>
      </c>
      <c r="I346" s="36" t="s">
        <v>1531</v>
      </c>
      <c r="J346" s="36">
        <v>2</v>
      </c>
      <c r="K346" s="35" t="s">
        <v>36</v>
      </c>
      <c r="L346" s="35" t="s">
        <v>1337</v>
      </c>
      <c r="M346" s="35" t="s">
        <v>74</v>
      </c>
      <c r="N346" s="35" t="s">
        <v>38</v>
      </c>
      <c r="O346" s="35" t="s">
        <v>1541</v>
      </c>
      <c r="P346" s="35" t="s">
        <v>1546</v>
      </c>
      <c r="Q346" s="35" t="s">
        <v>1547</v>
      </c>
      <c r="R346" s="35" t="s">
        <v>1548</v>
      </c>
      <c r="S346" s="35" t="s">
        <v>1549</v>
      </c>
      <c r="T346" s="35">
        <v>0.5</v>
      </c>
      <c r="U346" s="35" t="s">
        <v>1463</v>
      </c>
      <c r="V346" s="35"/>
      <c r="W346" s="35" t="s">
        <v>1389</v>
      </c>
      <c r="X346" s="35" t="s">
        <v>1390</v>
      </c>
      <c r="Y346" s="35" t="s">
        <v>46</v>
      </c>
      <c r="Z346" s="35"/>
      <c r="AA346" s="35" t="s">
        <v>2326</v>
      </c>
      <c r="AB346" s="35" t="s">
        <v>91</v>
      </c>
    </row>
    <row r="347" spans="2:28" ht="123.75" customHeight="1">
      <c r="B347" s="34">
        <v>342</v>
      </c>
      <c r="C347" s="35" t="s">
        <v>1344</v>
      </c>
      <c r="D347" s="36" t="s">
        <v>32</v>
      </c>
      <c r="E347" s="36" t="s">
        <v>33</v>
      </c>
      <c r="F347" s="35" t="s">
        <v>34</v>
      </c>
      <c r="G347" s="36">
        <v>2016</v>
      </c>
      <c r="H347" s="35">
        <v>72</v>
      </c>
      <c r="I347" s="36" t="s">
        <v>1531</v>
      </c>
      <c r="J347" s="36">
        <v>1</v>
      </c>
      <c r="K347" s="35" t="s">
        <v>36</v>
      </c>
      <c r="L347" s="35" t="s">
        <v>1337</v>
      </c>
      <c r="M347" s="35" t="s">
        <v>38</v>
      </c>
      <c r="N347" s="35" t="s">
        <v>38</v>
      </c>
      <c r="O347" s="35" t="s">
        <v>1550</v>
      </c>
      <c r="P347" s="35" t="s">
        <v>1551</v>
      </c>
      <c r="Q347" s="35" t="s">
        <v>1552</v>
      </c>
      <c r="R347" s="35" t="s">
        <v>1513</v>
      </c>
      <c r="S347" s="35" t="s">
        <v>1553</v>
      </c>
      <c r="T347" s="35">
        <v>1</v>
      </c>
      <c r="U347" s="35" t="s">
        <v>1382</v>
      </c>
      <c r="V347" s="35"/>
      <c r="W347" s="35" t="s">
        <v>1351</v>
      </c>
      <c r="X347" s="35" t="s">
        <v>1515</v>
      </c>
      <c r="Y347" s="37">
        <v>75</v>
      </c>
      <c r="Z347" s="35" t="s">
        <v>2336</v>
      </c>
      <c r="AA347" s="38" t="s">
        <v>2324</v>
      </c>
      <c r="AB347" s="35" t="s">
        <v>91</v>
      </c>
    </row>
    <row r="348" spans="2:28" s="4" customFormat="1" ht="16.5" hidden="1" customHeight="1">
      <c r="B348" s="7">
        <v>343</v>
      </c>
      <c r="C348" s="8" t="s">
        <v>31</v>
      </c>
      <c r="D348" s="9" t="s">
        <v>32</v>
      </c>
      <c r="E348" s="9" t="s">
        <v>33</v>
      </c>
      <c r="F348" s="8" t="s">
        <v>34</v>
      </c>
      <c r="G348" s="9">
        <v>2015</v>
      </c>
      <c r="H348" s="8">
        <v>77</v>
      </c>
      <c r="I348" s="9" t="s">
        <v>1531</v>
      </c>
      <c r="J348" s="9">
        <v>1</v>
      </c>
      <c r="K348" s="8" t="s">
        <v>36</v>
      </c>
      <c r="L348" s="8" t="s">
        <v>1337</v>
      </c>
      <c r="M348" s="8" t="s">
        <v>38</v>
      </c>
      <c r="N348" s="8" t="s">
        <v>38</v>
      </c>
      <c r="O348" s="8" t="s">
        <v>1554</v>
      </c>
      <c r="P348" s="8" t="s">
        <v>1555</v>
      </c>
      <c r="Q348" s="8" t="s">
        <v>1355</v>
      </c>
      <c r="R348" s="8" t="s">
        <v>1356</v>
      </c>
      <c r="S348" s="8" t="s">
        <v>1357</v>
      </c>
      <c r="T348" s="8">
        <v>100</v>
      </c>
      <c r="U348" s="8" t="s">
        <v>705</v>
      </c>
      <c r="V348" s="8"/>
      <c r="W348" s="8" t="s">
        <v>1358</v>
      </c>
      <c r="X348" s="8" t="s">
        <v>938</v>
      </c>
      <c r="Y348" s="8" t="s">
        <v>46</v>
      </c>
      <c r="Z348" s="8"/>
      <c r="AA348" s="8"/>
      <c r="AB348" s="8" t="s">
        <v>47</v>
      </c>
    </row>
    <row r="349" spans="2:28" ht="123.75" customHeight="1">
      <c r="B349" s="34">
        <v>344</v>
      </c>
      <c r="C349" s="35" t="s">
        <v>1366</v>
      </c>
      <c r="D349" s="36" t="s">
        <v>32</v>
      </c>
      <c r="E349" s="36" t="s">
        <v>33</v>
      </c>
      <c r="F349" s="35" t="s">
        <v>34</v>
      </c>
      <c r="G349" s="36">
        <v>2017</v>
      </c>
      <c r="H349" s="35">
        <v>53</v>
      </c>
      <c r="I349" s="36" t="s">
        <v>1531</v>
      </c>
      <c r="J349" s="36">
        <v>1</v>
      </c>
      <c r="K349" s="35" t="s">
        <v>36</v>
      </c>
      <c r="L349" s="35" t="s">
        <v>1337</v>
      </c>
      <c r="M349" s="35" t="s">
        <v>523</v>
      </c>
      <c r="N349" s="35" t="s">
        <v>524</v>
      </c>
      <c r="O349" s="35" t="s">
        <v>1556</v>
      </c>
      <c r="P349" s="35" t="s">
        <v>1557</v>
      </c>
      <c r="Q349" s="35" t="s">
        <v>1558</v>
      </c>
      <c r="R349" s="35" t="s">
        <v>1559</v>
      </c>
      <c r="S349" s="35" t="s">
        <v>1560</v>
      </c>
      <c r="T349" s="35">
        <v>2</v>
      </c>
      <c r="U349" s="35" t="s">
        <v>589</v>
      </c>
      <c r="V349" s="35"/>
      <c r="W349" s="35" t="s">
        <v>1372</v>
      </c>
      <c r="X349" s="35" t="s">
        <v>1561</v>
      </c>
      <c r="Y349" s="37">
        <v>0</v>
      </c>
      <c r="Z349" s="35" t="s">
        <v>2206</v>
      </c>
      <c r="AA349" s="38" t="s">
        <v>2326</v>
      </c>
      <c r="AB349" s="35" t="s">
        <v>91</v>
      </c>
    </row>
    <row r="350" spans="2:28" ht="123.75" customHeight="1">
      <c r="B350" s="34">
        <v>345</v>
      </c>
      <c r="C350" s="35" t="s">
        <v>1366</v>
      </c>
      <c r="D350" s="36" t="s">
        <v>32</v>
      </c>
      <c r="E350" s="36" t="s">
        <v>33</v>
      </c>
      <c r="F350" s="35" t="s">
        <v>34</v>
      </c>
      <c r="G350" s="36">
        <v>2017</v>
      </c>
      <c r="H350" s="35">
        <v>53</v>
      </c>
      <c r="I350" s="36" t="s">
        <v>1562</v>
      </c>
      <c r="J350" s="36">
        <v>1</v>
      </c>
      <c r="K350" s="35" t="s">
        <v>36</v>
      </c>
      <c r="L350" s="35" t="s">
        <v>1337</v>
      </c>
      <c r="M350" s="35" t="s">
        <v>523</v>
      </c>
      <c r="N350" s="35" t="s">
        <v>524</v>
      </c>
      <c r="O350" s="35" t="s">
        <v>1563</v>
      </c>
      <c r="P350" s="35" t="s">
        <v>1564</v>
      </c>
      <c r="Q350" s="35" t="s">
        <v>1565</v>
      </c>
      <c r="R350" s="35" t="s">
        <v>1566</v>
      </c>
      <c r="S350" s="35" t="s">
        <v>1567</v>
      </c>
      <c r="T350" s="35">
        <v>1</v>
      </c>
      <c r="U350" s="35" t="s">
        <v>589</v>
      </c>
      <c r="V350" s="35"/>
      <c r="W350" s="35" t="s">
        <v>1372</v>
      </c>
      <c r="X350" s="35" t="s">
        <v>1444</v>
      </c>
      <c r="Y350" s="37">
        <v>0</v>
      </c>
      <c r="Z350" s="35" t="s">
        <v>2206</v>
      </c>
      <c r="AA350" s="38" t="s">
        <v>2326</v>
      </c>
      <c r="AB350" s="35" t="s">
        <v>91</v>
      </c>
    </row>
    <row r="351" spans="2:28" ht="123.75" customHeight="1">
      <c r="B351" s="34">
        <v>346</v>
      </c>
      <c r="C351" s="35" t="s">
        <v>31</v>
      </c>
      <c r="D351" s="36" t="s">
        <v>32</v>
      </c>
      <c r="E351" s="36" t="s">
        <v>33</v>
      </c>
      <c r="F351" s="35" t="s">
        <v>34</v>
      </c>
      <c r="G351" s="36">
        <v>2015</v>
      </c>
      <c r="H351" s="35">
        <v>77</v>
      </c>
      <c r="I351" s="36" t="s">
        <v>1562</v>
      </c>
      <c r="J351" s="36">
        <v>1</v>
      </c>
      <c r="K351" s="35" t="s">
        <v>36</v>
      </c>
      <c r="L351" s="35" t="s">
        <v>1337</v>
      </c>
      <c r="M351" s="35" t="s">
        <v>38</v>
      </c>
      <c r="N351" s="35" t="s">
        <v>38</v>
      </c>
      <c r="O351" s="35" t="s">
        <v>1568</v>
      </c>
      <c r="P351" s="35" t="s">
        <v>1569</v>
      </c>
      <c r="Q351" s="35" t="s">
        <v>1570</v>
      </c>
      <c r="R351" s="35" t="s">
        <v>1571</v>
      </c>
      <c r="S351" s="35" t="s">
        <v>1571</v>
      </c>
      <c r="T351" s="35">
        <v>100</v>
      </c>
      <c r="U351" s="35" t="s">
        <v>2313</v>
      </c>
      <c r="V351" s="35"/>
      <c r="W351" s="35" t="s">
        <v>1572</v>
      </c>
      <c r="X351" s="35" t="s">
        <v>368</v>
      </c>
      <c r="Y351" s="37">
        <v>100</v>
      </c>
      <c r="Z351" s="35" t="s">
        <v>2254</v>
      </c>
      <c r="AA351" s="38" t="s">
        <v>2324</v>
      </c>
      <c r="AB351" s="35" t="s">
        <v>515</v>
      </c>
    </row>
    <row r="352" spans="2:28" ht="123.75" customHeight="1">
      <c r="B352" s="34">
        <v>347</v>
      </c>
      <c r="C352" s="35" t="s">
        <v>1344</v>
      </c>
      <c r="D352" s="36" t="s">
        <v>32</v>
      </c>
      <c r="E352" s="36" t="s">
        <v>33</v>
      </c>
      <c r="F352" s="35" t="s">
        <v>34</v>
      </c>
      <c r="G352" s="36">
        <v>2016</v>
      </c>
      <c r="H352" s="35">
        <v>72</v>
      </c>
      <c r="I352" s="36" t="s">
        <v>1562</v>
      </c>
      <c r="J352" s="36">
        <v>1</v>
      </c>
      <c r="K352" s="35" t="s">
        <v>36</v>
      </c>
      <c r="L352" s="35" t="s">
        <v>1337</v>
      </c>
      <c r="M352" s="35" t="s">
        <v>38</v>
      </c>
      <c r="N352" s="35" t="s">
        <v>38</v>
      </c>
      <c r="O352" s="35" t="s">
        <v>1573</v>
      </c>
      <c r="P352" s="35" t="s">
        <v>1574</v>
      </c>
      <c r="Q352" s="35" t="s">
        <v>1575</v>
      </c>
      <c r="R352" s="35" t="s">
        <v>1513</v>
      </c>
      <c r="S352" s="35" t="s">
        <v>1576</v>
      </c>
      <c r="T352" s="35">
        <v>1</v>
      </c>
      <c r="U352" s="35" t="s">
        <v>2295</v>
      </c>
      <c r="V352" s="35" t="s">
        <v>2320</v>
      </c>
      <c r="W352" s="35" t="s">
        <v>1351</v>
      </c>
      <c r="X352" s="35" t="s">
        <v>1515</v>
      </c>
      <c r="Y352" s="37">
        <v>100</v>
      </c>
      <c r="Z352" s="35" t="s">
        <v>2249</v>
      </c>
      <c r="AA352" s="38" t="s">
        <v>2324</v>
      </c>
      <c r="AB352" s="35" t="s">
        <v>91</v>
      </c>
    </row>
    <row r="353" spans="2:28" ht="123.75" customHeight="1">
      <c r="B353" s="34">
        <v>348</v>
      </c>
      <c r="C353" s="35" t="s">
        <v>1383</v>
      </c>
      <c r="D353" s="36" t="s">
        <v>32</v>
      </c>
      <c r="E353" s="36" t="s">
        <v>33</v>
      </c>
      <c r="F353" s="35" t="s">
        <v>34</v>
      </c>
      <c r="G353" s="36">
        <v>2017</v>
      </c>
      <c r="H353" s="35">
        <v>62</v>
      </c>
      <c r="I353" s="36" t="s">
        <v>1562</v>
      </c>
      <c r="J353" s="36">
        <v>1</v>
      </c>
      <c r="K353" s="35" t="s">
        <v>36</v>
      </c>
      <c r="L353" s="35" t="s">
        <v>1337</v>
      </c>
      <c r="M353" s="35" t="s">
        <v>74</v>
      </c>
      <c r="N353" s="35" t="s">
        <v>38</v>
      </c>
      <c r="O353" s="35" t="s">
        <v>1577</v>
      </c>
      <c r="P353" s="35" t="s">
        <v>1578</v>
      </c>
      <c r="Q353" s="35" t="s">
        <v>1579</v>
      </c>
      <c r="R353" s="35" t="s">
        <v>1580</v>
      </c>
      <c r="S353" s="35" t="s">
        <v>1580</v>
      </c>
      <c r="T353" s="35">
        <v>100</v>
      </c>
      <c r="U353" s="35" t="s">
        <v>1581</v>
      </c>
      <c r="V353" s="35"/>
      <c r="W353" s="35" t="s">
        <v>1389</v>
      </c>
      <c r="X353" s="35" t="s">
        <v>1390</v>
      </c>
      <c r="Y353" s="35" t="s">
        <v>46</v>
      </c>
      <c r="Z353" s="35"/>
      <c r="AA353" s="35" t="s">
        <v>2326</v>
      </c>
      <c r="AB353" s="35" t="s">
        <v>91</v>
      </c>
    </row>
    <row r="354" spans="2:28" ht="123.75" customHeight="1">
      <c r="B354" s="34">
        <v>349</v>
      </c>
      <c r="C354" s="35" t="s">
        <v>1359</v>
      </c>
      <c r="D354" s="36" t="s">
        <v>32</v>
      </c>
      <c r="E354" s="36" t="s">
        <v>33</v>
      </c>
      <c r="F354" s="35" t="s">
        <v>34</v>
      </c>
      <c r="G354" s="36">
        <v>2017</v>
      </c>
      <c r="H354" s="35">
        <v>57</v>
      </c>
      <c r="I354" s="36" t="s">
        <v>1562</v>
      </c>
      <c r="J354" s="36">
        <v>1</v>
      </c>
      <c r="K354" s="35" t="s">
        <v>36</v>
      </c>
      <c r="L354" s="35" t="s">
        <v>1337</v>
      </c>
      <c r="M354" s="35" t="s">
        <v>74</v>
      </c>
      <c r="N354" s="35" t="s">
        <v>38</v>
      </c>
      <c r="O354" s="35" t="s">
        <v>1582</v>
      </c>
      <c r="P354" s="35" t="s">
        <v>1583</v>
      </c>
      <c r="Q354" s="35" t="s">
        <v>1584</v>
      </c>
      <c r="R354" s="35" t="s">
        <v>154</v>
      </c>
      <c r="S354" s="35" t="s">
        <v>154</v>
      </c>
      <c r="T354" s="35">
        <v>1</v>
      </c>
      <c r="U354" s="35" t="s">
        <v>589</v>
      </c>
      <c r="V354" s="35"/>
      <c r="W354" s="35" t="s">
        <v>1359</v>
      </c>
      <c r="X354" s="35" t="s">
        <v>1450</v>
      </c>
      <c r="Y354" s="37">
        <v>0</v>
      </c>
      <c r="Z354" s="35" t="s">
        <v>2206</v>
      </c>
      <c r="AA354" s="38" t="s">
        <v>2326</v>
      </c>
      <c r="AB354" s="35" t="s">
        <v>91</v>
      </c>
    </row>
    <row r="355" spans="2:28" s="4" customFormat="1" ht="16.5" hidden="1" customHeight="1">
      <c r="B355" s="7">
        <v>350</v>
      </c>
      <c r="C355" s="8" t="s">
        <v>31</v>
      </c>
      <c r="D355" s="9" t="s">
        <v>32</v>
      </c>
      <c r="E355" s="9" t="s">
        <v>33</v>
      </c>
      <c r="F355" s="8" t="s">
        <v>34</v>
      </c>
      <c r="G355" s="9">
        <v>2015</v>
      </c>
      <c r="H355" s="8">
        <v>69</v>
      </c>
      <c r="I355" s="9" t="s">
        <v>1562</v>
      </c>
      <c r="J355" s="9">
        <v>1</v>
      </c>
      <c r="K355" s="8" t="s">
        <v>36</v>
      </c>
      <c r="L355" s="8" t="s">
        <v>1337</v>
      </c>
      <c r="M355" s="8" t="s">
        <v>38</v>
      </c>
      <c r="N355" s="8" t="s">
        <v>38</v>
      </c>
      <c r="O355" s="8" t="s">
        <v>1585</v>
      </c>
      <c r="P355" s="8" t="s">
        <v>1586</v>
      </c>
      <c r="Q355" s="8" t="s">
        <v>1587</v>
      </c>
      <c r="R355" s="8" t="s">
        <v>1588</v>
      </c>
      <c r="S355" s="8" t="s">
        <v>1589</v>
      </c>
      <c r="T355" s="8">
        <v>100</v>
      </c>
      <c r="U355" s="8" t="s">
        <v>129</v>
      </c>
      <c r="V355" s="8"/>
      <c r="W355" s="8" t="s">
        <v>1400</v>
      </c>
      <c r="X355" s="8" t="s">
        <v>297</v>
      </c>
      <c r="Y355" s="8" t="s">
        <v>46</v>
      </c>
      <c r="Z355" s="8"/>
      <c r="AA355" s="8"/>
      <c r="AB355" s="8" t="s">
        <v>47</v>
      </c>
    </row>
    <row r="356" spans="2:28" s="4" customFormat="1" ht="16.5" hidden="1" customHeight="1">
      <c r="B356" s="7">
        <v>351</v>
      </c>
      <c r="C356" s="8" t="s">
        <v>31</v>
      </c>
      <c r="D356" s="9" t="s">
        <v>32</v>
      </c>
      <c r="E356" s="9" t="s">
        <v>33</v>
      </c>
      <c r="F356" s="8" t="s">
        <v>34</v>
      </c>
      <c r="G356" s="9">
        <v>2015</v>
      </c>
      <c r="H356" s="8">
        <v>69</v>
      </c>
      <c r="I356" s="9" t="s">
        <v>1562</v>
      </c>
      <c r="J356" s="9">
        <v>2</v>
      </c>
      <c r="K356" s="8" t="s">
        <v>36</v>
      </c>
      <c r="L356" s="8" t="s">
        <v>1337</v>
      </c>
      <c r="M356" s="8" t="s">
        <v>38</v>
      </c>
      <c r="N356" s="8" t="s">
        <v>38</v>
      </c>
      <c r="O356" s="8" t="s">
        <v>1585</v>
      </c>
      <c r="P356" s="8" t="s">
        <v>1586</v>
      </c>
      <c r="Q356" s="8" t="s">
        <v>1590</v>
      </c>
      <c r="R356" s="8" t="s">
        <v>1591</v>
      </c>
      <c r="S356" s="8" t="s">
        <v>1592</v>
      </c>
      <c r="T356" s="8">
        <v>100</v>
      </c>
      <c r="U356" s="8" t="s">
        <v>129</v>
      </c>
      <c r="V356" s="8"/>
      <c r="W356" s="8" t="s">
        <v>1400</v>
      </c>
      <c r="X356" s="8" t="s">
        <v>297</v>
      </c>
      <c r="Y356" s="8" t="s">
        <v>46</v>
      </c>
      <c r="Z356" s="8"/>
      <c r="AA356" s="8"/>
      <c r="AB356" s="8" t="s">
        <v>47</v>
      </c>
    </row>
    <row r="357" spans="2:28" s="4" customFormat="1" ht="16.5" hidden="1" customHeight="1">
      <c r="B357" s="7">
        <v>352</v>
      </c>
      <c r="C357" s="8" t="s">
        <v>31</v>
      </c>
      <c r="D357" s="9" t="s">
        <v>32</v>
      </c>
      <c r="E357" s="9" t="s">
        <v>33</v>
      </c>
      <c r="F357" s="8" t="s">
        <v>34</v>
      </c>
      <c r="G357" s="9">
        <v>2015</v>
      </c>
      <c r="H357" s="8">
        <v>69</v>
      </c>
      <c r="I357" s="9" t="s">
        <v>1562</v>
      </c>
      <c r="J357" s="9">
        <v>3</v>
      </c>
      <c r="K357" s="8" t="s">
        <v>36</v>
      </c>
      <c r="L357" s="8" t="s">
        <v>1337</v>
      </c>
      <c r="M357" s="8" t="s">
        <v>38</v>
      </c>
      <c r="N357" s="8" t="s">
        <v>38</v>
      </c>
      <c r="O357" s="8" t="s">
        <v>1585</v>
      </c>
      <c r="P357" s="8" t="s">
        <v>1586</v>
      </c>
      <c r="Q357" s="8" t="s">
        <v>1593</v>
      </c>
      <c r="R357" s="8" t="s">
        <v>1594</v>
      </c>
      <c r="S357" s="8" t="s">
        <v>1594</v>
      </c>
      <c r="T357" s="8">
        <v>100</v>
      </c>
      <c r="U357" s="8" t="s">
        <v>129</v>
      </c>
      <c r="V357" s="8"/>
      <c r="W357" s="8" t="s">
        <v>1400</v>
      </c>
      <c r="X357" s="8" t="s">
        <v>1401</v>
      </c>
      <c r="Y357" s="8" t="s">
        <v>46</v>
      </c>
      <c r="Z357" s="8"/>
      <c r="AA357" s="8"/>
      <c r="AB357" s="8" t="s">
        <v>47</v>
      </c>
    </row>
    <row r="358" spans="2:28" s="4" customFormat="1" ht="16.5" hidden="1" customHeight="1">
      <c r="B358" s="7">
        <v>353</v>
      </c>
      <c r="C358" s="8" t="s">
        <v>31</v>
      </c>
      <c r="D358" s="9" t="s">
        <v>32</v>
      </c>
      <c r="E358" s="9" t="s">
        <v>33</v>
      </c>
      <c r="F358" s="8" t="s">
        <v>34</v>
      </c>
      <c r="G358" s="9">
        <v>2015</v>
      </c>
      <c r="H358" s="8">
        <v>69</v>
      </c>
      <c r="I358" s="9" t="s">
        <v>1595</v>
      </c>
      <c r="J358" s="9">
        <v>1</v>
      </c>
      <c r="K358" s="8" t="s">
        <v>36</v>
      </c>
      <c r="L358" s="8" t="s">
        <v>1337</v>
      </c>
      <c r="M358" s="8" t="s">
        <v>38</v>
      </c>
      <c r="N358" s="8" t="s">
        <v>38</v>
      </c>
      <c r="O358" s="8" t="s">
        <v>1596</v>
      </c>
      <c r="P358" s="8" t="s">
        <v>1597</v>
      </c>
      <c r="Q358" s="8" t="s">
        <v>1598</v>
      </c>
      <c r="R358" s="8" t="s">
        <v>1599</v>
      </c>
      <c r="S358" s="8" t="s">
        <v>1599</v>
      </c>
      <c r="T358" s="8">
        <v>1</v>
      </c>
      <c r="U358" s="8" t="s">
        <v>924</v>
      </c>
      <c r="V358" s="8"/>
      <c r="W358" s="8" t="s">
        <v>1400</v>
      </c>
      <c r="X358" s="8" t="s">
        <v>968</v>
      </c>
      <c r="Y358" s="8" t="s">
        <v>46</v>
      </c>
      <c r="Z358" s="8"/>
      <c r="AA358" s="8"/>
      <c r="AB358" s="8" t="s">
        <v>47</v>
      </c>
    </row>
    <row r="359" spans="2:28" ht="123.75" customHeight="1">
      <c r="B359" s="34">
        <v>354</v>
      </c>
      <c r="C359" s="35" t="s">
        <v>1359</v>
      </c>
      <c r="D359" s="36" t="s">
        <v>32</v>
      </c>
      <c r="E359" s="36" t="s">
        <v>33</v>
      </c>
      <c r="F359" s="35" t="s">
        <v>34</v>
      </c>
      <c r="G359" s="36">
        <v>2017</v>
      </c>
      <c r="H359" s="35">
        <v>57</v>
      </c>
      <c r="I359" s="36" t="s">
        <v>1595</v>
      </c>
      <c r="J359" s="36">
        <v>1</v>
      </c>
      <c r="K359" s="35" t="s">
        <v>36</v>
      </c>
      <c r="L359" s="35" t="s">
        <v>1337</v>
      </c>
      <c r="M359" s="35" t="s">
        <v>74</v>
      </c>
      <c r="N359" s="35" t="s">
        <v>38</v>
      </c>
      <c r="O359" s="35" t="s">
        <v>1600</v>
      </c>
      <c r="P359" s="35" t="s">
        <v>1601</v>
      </c>
      <c r="Q359" s="35" t="s">
        <v>1602</v>
      </c>
      <c r="R359" s="35" t="s">
        <v>1603</v>
      </c>
      <c r="S359" s="35" t="s">
        <v>1604</v>
      </c>
      <c r="T359" s="35">
        <v>1</v>
      </c>
      <c r="U359" s="35" t="s">
        <v>589</v>
      </c>
      <c r="V359" s="35"/>
      <c r="W359" s="35" t="s">
        <v>1359</v>
      </c>
      <c r="X359" s="35" t="s">
        <v>1450</v>
      </c>
      <c r="Y359" s="37">
        <v>0</v>
      </c>
      <c r="Z359" s="35" t="s">
        <v>2206</v>
      </c>
      <c r="AA359" s="38" t="s">
        <v>2326</v>
      </c>
      <c r="AB359" s="35" t="s">
        <v>91</v>
      </c>
    </row>
    <row r="360" spans="2:28" ht="123.75" customHeight="1">
      <c r="B360" s="34">
        <v>355</v>
      </c>
      <c r="C360" s="35" t="s">
        <v>1383</v>
      </c>
      <c r="D360" s="36" t="s">
        <v>32</v>
      </c>
      <c r="E360" s="36" t="s">
        <v>33</v>
      </c>
      <c r="F360" s="35" t="s">
        <v>34</v>
      </c>
      <c r="G360" s="36">
        <v>2017</v>
      </c>
      <c r="H360" s="35">
        <v>62</v>
      </c>
      <c r="I360" s="36" t="s">
        <v>1595</v>
      </c>
      <c r="J360" s="36">
        <v>1</v>
      </c>
      <c r="K360" s="35" t="s">
        <v>36</v>
      </c>
      <c r="L360" s="35" t="s">
        <v>1337</v>
      </c>
      <c r="M360" s="35" t="s">
        <v>74</v>
      </c>
      <c r="N360" s="35" t="s">
        <v>38</v>
      </c>
      <c r="O360" s="35" t="s">
        <v>1605</v>
      </c>
      <c r="P360" s="35" t="s">
        <v>1606</v>
      </c>
      <c r="Q360" s="35" t="s">
        <v>1607</v>
      </c>
      <c r="R360" s="35" t="s">
        <v>1608</v>
      </c>
      <c r="S360" s="35" t="s">
        <v>1609</v>
      </c>
      <c r="T360" s="35">
        <v>100</v>
      </c>
      <c r="U360" s="35" t="s">
        <v>1463</v>
      </c>
      <c r="V360" s="35"/>
      <c r="W360" s="35" t="s">
        <v>1389</v>
      </c>
      <c r="X360" s="35" t="s">
        <v>1390</v>
      </c>
      <c r="Y360" s="35" t="s">
        <v>46</v>
      </c>
      <c r="Z360" s="35"/>
      <c r="AA360" s="35" t="s">
        <v>2326</v>
      </c>
      <c r="AB360" s="35" t="s">
        <v>91</v>
      </c>
    </row>
    <row r="361" spans="2:28" ht="123.75" customHeight="1">
      <c r="B361" s="34">
        <v>356</v>
      </c>
      <c r="C361" s="35" t="s">
        <v>1344</v>
      </c>
      <c r="D361" s="36" t="s">
        <v>32</v>
      </c>
      <c r="E361" s="36" t="s">
        <v>33</v>
      </c>
      <c r="F361" s="35" t="s">
        <v>34</v>
      </c>
      <c r="G361" s="36">
        <v>2016</v>
      </c>
      <c r="H361" s="35">
        <v>72</v>
      </c>
      <c r="I361" s="36" t="s">
        <v>1595</v>
      </c>
      <c r="J361" s="36">
        <v>1</v>
      </c>
      <c r="K361" s="35" t="s">
        <v>36</v>
      </c>
      <c r="L361" s="35" t="s">
        <v>1337</v>
      </c>
      <c r="M361" s="35" t="s">
        <v>38</v>
      </c>
      <c r="N361" s="35" t="s">
        <v>38</v>
      </c>
      <c r="O361" s="35" t="s">
        <v>1610</v>
      </c>
      <c r="P361" s="35" t="s">
        <v>1611</v>
      </c>
      <c r="Q361" s="35" t="s">
        <v>1612</v>
      </c>
      <c r="R361" s="35" t="s">
        <v>1613</v>
      </c>
      <c r="S361" s="35" t="s">
        <v>1614</v>
      </c>
      <c r="T361" s="35">
        <v>1</v>
      </c>
      <c r="U361" s="35" t="s">
        <v>2295</v>
      </c>
      <c r="V361" s="35" t="s">
        <v>2320</v>
      </c>
      <c r="W361" s="35" t="s">
        <v>1351</v>
      </c>
      <c r="X361" s="35" t="s">
        <v>1352</v>
      </c>
      <c r="Y361" s="37">
        <v>87</v>
      </c>
      <c r="Z361" s="35" t="s">
        <v>2250</v>
      </c>
      <c r="AA361" s="38" t="s">
        <v>2324</v>
      </c>
      <c r="AB361" s="35" t="s">
        <v>91</v>
      </c>
    </row>
    <row r="362" spans="2:28" ht="123.75" customHeight="1">
      <c r="B362" s="34">
        <v>357</v>
      </c>
      <c r="C362" s="35" t="s">
        <v>1366</v>
      </c>
      <c r="D362" s="36" t="s">
        <v>32</v>
      </c>
      <c r="E362" s="36" t="s">
        <v>33</v>
      </c>
      <c r="F362" s="35" t="s">
        <v>34</v>
      </c>
      <c r="G362" s="36">
        <v>2017</v>
      </c>
      <c r="H362" s="35">
        <v>53</v>
      </c>
      <c r="I362" s="36" t="s">
        <v>1595</v>
      </c>
      <c r="J362" s="36">
        <v>1</v>
      </c>
      <c r="K362" s="35" t="s">
        <v>36</v>
      </c>
      <c r="L362" s="35" t="s">
        <v>1337</v>
      </c>
      <c r="M362" s="35" t="s">
        <v>523</v>
      </c>
      <c r="N362" s="35" t="s">
        <v>524</v>
      </c>
      <c r="O362" s="35" t="s">
        <v>1615</v>
      </c>
      <c r="P362" s="35" t="s">
        <v>1616</v>
      </c>
      <c r="Q362" s="35" t="s">
        <v>1617</v>
      </c>
      <c r="R362" s="35" t="s">
        <v>1618</v>
      </c>
      <c r="S362" s="35" t="s">
        <v>1619</v>
      </c>
      <c r="T362" s="35">
        <v>1</v>
      </c>
      <c r="U362" s="35" t="s">
        <v>589</v>
      </c>
      <c r="V362" s="35"/>
      <c r="W362" s="35" t="s">
        <v>1372</v>
      </c>
      <c r="X362" s="35" t="s">
        <v>90</v>
      </c>
      <c r="Y362" s="37">
        <v>100</v>
      </c>
      <c r="Z362" s="35" t="s">
        <v>2221</v>
      </c>
      <c r="AA362" s="38" t="s">
        <v>2324</v>
      </c>
      <c r="AB362" s="35" t="s">
        <v>91</v>
      </c>
    </row>
    <row r="363" spans="2:28" ht="123.75" customHeight="1">
      <c r="B363" s="34">
        <v>358</v>
      </c>
      <c r="C363" s="35" t="s">
        <v>1366</v>
      </c>
      <c r="D363" s="36" t="s">
        <v>32</v>
      </c>
      <c r="E363" s="36" t="s">
        <v>33</v>
      </c>
      <c r="F363" s="35" t="s">
        <v>34</v>
      </c>
      <c r="G363" s="36">
        <v>2017</v>
      </c>
      <c r="H363" s="35">
        <v>53</v>
      </c>
      <c r="I363" s="36" t="s">
        <v>1620</v>
      </c>
      <c r="J363" s="36">
        <v>1</v>
      </c>
      <c r="K363" s="35" t="s">
        <v>36</v>
      </c>
      <c r="L363" s="35" t="s">
        <v>1337</v>
      </c>
      <c r="M363" s="35" t="s">
        <v>523</v>
      </c>
      <c r="N363" s="35" t="s">
        <v>524</v>
      </c>
      <c r="O363" s="35" t="s">
        <v>1621</v>
      </c>
      <c r="P363" s="35" t="s">
        <v>1622</v>
      </c>
      <c r="Q363" s="35" t="s">
        <v>1623</v>
      </c>
      <c r="R363" s="35" t="s">
        <v>1624</v>
      </c>
      <c r="S363" s="35" t="s">
        <v>1625</v>
      </c>
      <c r="T363" s="35">
        <v>99</v>
      </c>
      <c r="U363" s="35" t="s">
        <v>2293</v>
      </c>
      <c r="V363" s="35" t="s">
        <v>2320</v>
      </c>
      <c r="W363" s="35" t="s">
        <v>1372</v>
      </c>
      <c r="X363" s="35" t="s">
        <v>1444</v>
      </c>
      <c r="Y363" s="37">
        <v>0</v>
      </c>
      <c r="Z363" s="35" t="s">
        <v>2206</v>
      </c>
      <c r="AA363" s="38" t="s">
        <v>2326</v>
      </c>
      <c r="AB363" s="35" t="s">
        <v>91</v>
      </c>
    </row>
    <row r="364" spans="2:28" ht="123.75" customHeight="1">
      <c r="B364" s="34">
        <v>359</v>
      </c>
      <c r="C364" s="35" t="s">
        <v>1344</v>
      </c>
      <c r="D364" s="36" t="s">
        <v>32</v>
      </c>
      <c r="E364" s="36" t="s">
        <v>33</v>
      </c>
      <c r="F364" s="35" t="s">
        <v>34</v>
      </c>
      <c r="G364" s="36">
        <v>2016</v>
      </c>
      <c r="H364" s="35">
        <v>72</v>
      </c>
      <c r="I364" s="36" t="s">
        <v>1620</v>
      </c>
      <c r="J364" s="36">
        <v>1</v>
      </c>
      <c r="K364" s="35" t="s">
        <v>36</v>
      </c>
      <c r="L364" s="35" t="s">
        <v>1337</v>
      </c>
      <c r="M364" s="35" t="s">
        <v>38</v>
      </c>
      <c r="N364" s="35" t="s">
        <v>38</v>
      </c>
      <c r="O364" s="35" t="s">
        <v>1626</v>
      </c>
      <c r="P364" s="35" t="s">
        <v>1627</v>
      </c>
      <c r="Q364" s="35" t="s">
        <v>1628</v>
      </c>
      <c r="R364" s="35" t="s">
        <v>1629</v>
      </c>
      <c r="S364" s="35" t="s">
        <v>1630</v>
      </c>
      <c r="T364" s="35">
        <v>1</v>
      </c>
      <c r="U364" s="35" t="s">
        <v>1382</v>
      </c>
      <c r="V364" s="35"/>
      <c r="W364" s="35" t="s">
        <v>1351</v>
      </c>
      <c r="X364" s="35" t="s">
        <v>1631</v>
      </c>
      <c r="Y364" s="37">
        <v>50</v>
      </c>
      <c r="Z364" s="35" t="s">
        <v>2251</v>
      </c>
      <c r="AA364" s="38" t="s">
        <v>2325</v>
      </c>
      <c r="AB364" s="35" t="s">
        <v>91</v>
      </c>
    </row>
    <row r="365" spans="2:28" ht="123.75" customHeight="1">
      <c r="B365" s="34">
        <v>360</v>
      </c>
      <c r="C365" s="35" t="s">
        <v>1359</v>
      </c>
      <c r="D365" s="36" t="s">
        <v>32</v>
      </c>
      <c r="E365" s="36" t="s">
        <v>33</v>
      </c>
      <c r="F365" s="35" t="s">
        <v>34</v>
      </c>
      <c r="G365" s="36">
        <v>2017</v>
      </c>
      <c r="H365" s="35">
        <v>57</v>
      </c>
      <c r="I365" s="36" t="s">
        <v>1620</v>
      </c>
      <c r="J365" s="36">
        <v>1</v>
      </c>
      <c r="K365" s="35" t="s">
        <v>36</v>
      </c>
      <c r="L365" s="35" t="s">
        <v>1337</v>
      </c>
      <c r="M365" s="35" t="s">
        <v>74</v>
      </c>
      <c r="N365" s="35" t="s">
        <v>38</v>
      </c>
      <c r="O365" s="35" t="s">
        <v>1632</v>
      </c>
      <c r="P365" s="35" t="s">
        <v>1633</v>
      </c>
      <c r="Q365" s="35" t="s">
        <v>1633</v>
      </c>
      <c r="R365" s="35" t="s">
        <v>1634</v>
      </c>
      <c r="S365" s="35" t="s">
        <v>1635</v>
      </c>
      <c r="T365" s="35">
        <v>1</v>
      </c>
      <c r="U365" s="35" t="s">
        <v>589</v>
      </c>
      <c r="V365" s="35"/>
      <c r="W365" s="35" t="s">
        <v>1359</v>
      </c>
      <c r="X365" s="35" t="s">
        <v>1450</v>
      </c>
      <c r="Y365" s="37">
        <v>0</v>
      </c>
      <c r="Z365" s="35" t="s">
        <v>2206</v>
      </c>
      <c r="AA365" s="38" t="s">
        <v>2326</v>
      </c>
      <c r="AB365" s="35" t="s">
        <v>91</v>
      </c>
    </row>
    <row r="366" spans="2:28" ht="123.75" customHeight="1">
      <c r="B366" s="34">
        <v>361</v>
      </c>
      <c r="C366" s="35" t="s">
        <v>1359</v>
      </c>
      <c r="D366" s="36" t="s">
        <v>32</v>
      </c>
      <c r="E366" s="36" t="s">
        <v>33</v>
      </c>
      <c r="F366" s="35" t="s">
        <v>34</v>
      </c>
      <c r="G366" s="36">
        <v>2017</v>
      </c>
      <c r="H366" s="35">
        <v>57</v>
      </c>
      <c r="I366" s="36" t="s">
        <v>1620</v>
      </c>
      <c r="J366" s="36">
        <v>2</v>
      </c>
      <c r="K366" s="35" t="s">
        <v>36</v>
      </c>
      <c r="L366" s="35" t="s">
        <v>1337</v>
      </c>
      <c r="M366" s="35" t="s">
        <v>74</v>
      </c>
      <c r="N366" s="35" t="s">
        <v>38</v>
      </c>
      <c r="O366" s="35" t="s">
        <v>1632</v>
      </c>
      <c r="P366" s="35" t="s">
        <v>1636</v>
      </c>
      <c r="Q366" s="35" t="s">
        <v>1637</v>
      </c>
      <c r="R366" s="35" t="s">
        <v>154</v>
      </c>
      <c r="S366" s="35" t="s">
        <v>1638</v>
      </c>
      <c r="T366" s="35">
        <v>0.01</v>
      </c>
      <c r="U366" s="35" t="s">
        <v>589</v>
      </c>
      <c r="V366" s="35"/>
      <c r="W366" s="35" t="s">
        <v>1359</v>
      </c>
      <c r="X366" s="35" t="s">
        <v>1450</v>
      </c>
      <c r="Y366" s="37">
        <v>0</v>
      </c>
      <c r="Z366" s="35" t="s">
        <v>2206</v>
      </c>
      <c r="AA366" s="38" t="s">
        <v>2326</v>
      </c>
      <c r="AB366" s="35" t="s">
        <v>91</v>
      </c>
    </row>
    <row r="367" spans="2:28" s="4" customFormat="1" ht="16.5" hidden="1" customHeight="1">
      <c r="B367" s="7">
        <v>362</v>
      </c>
      <c r="C367" s="8" t="s">
        <v>31</v>
      </c>
      <c r="D367" s="9" t="s">
        <v>32</v>
      </c>
      <c r="E367" s="9" t="s">
        <v>33</v>
      </c>
      <c r="F367" s="8" t="s">
        <v>34</v>
      </c>
      <c r="G367" s="9">
        <v>2015</v>
      </c>
      <c r="H367" s="8">
        <v>69</v>
      </c>
      <c r="I367" s="9" t="s">
        <v>1620</v>
      </c>
      <c r="J367" s="9">
        <v>1</v>
      </c>
      <c r="K367" s="8" t="s">
        <v>36</v>
      </c>
      <c r="L367" s="8" t="s">
        <v>1337</v>
      </c>
      <c r="M367" s="8" t="s">
        <v>38</v>
      </c>
      <c r="N367" s="8" t="s">
        <v>38</v>
      </c>
      <c r="O367" s="8" t="s">
        <v>1639</v>
      </c>
      <c r="P367" s="8" t="s">
        <v>1640</v>
      </c>
      <c r="Q367" s="8" t="s">
        <v>1641</v>
      </c>
      <c r="R367" s="8" t="s">
        <v>1642</v>
      </c>
      <c r="S367" s="8" t="s">
        <v>1643</v>
      </c>
      <c r="T367" s="8">
        <v>1</v>
      </c>
      <c r="U367" s="8" t="s">
        <v>924</v>
      </c>
      <c r="V367" s="8"/>
      <c r="W367" s="8" t="s">
        <v>1400</v>
      </c>
      <c r="X367" s="8" t="s">
        <v>968</v>
      </c>
      <c r="Y367" s="8" t="s">
        <v>46</v>
      </c>
      <c r="Z367" s="8"/>
      <c r="AA367" s="8"/>
      <c r="AB367" s="8" t="s">
        <v>47</v>
      </c>
    </row>
    <row r="368" spans="2:28" ht="123.75" customHeight="1">
      <c r="B368" s="34">
        <v>363</v>
      </c>
      <c r="C368" s="35" t="s">
        <v>1344</v>
      </c>
      <c r="D368" s="36" t="s">
        <v>32</v>
      </c>
      <c r="E368" s="36" t="s">
        <v>33</v>
      </c>
      <c r="F368" s="35" t="s">
        <v>34</v>
      </c>
      <c r="G368" s="36">
        <v>2016</v>
      </c>
      <c r="H368" s="35">
        <v>72</v>
      </c>
      <c r="I368" s="36" t="s">
        <v>1644</v>
      </c>
      <c r="J368" s="36">
        <v>1</v>
      </c>
      <c r="K368" s="35" t="s">
        <v>36</v>
      </c>
      <c r="L368" s="35" t="s">
        <v>1337</v>
      </c>
      <c r="M368" s="35" t="s">
        <v>38</v>
      </c>
      <c r="N368" s="35" t="s">
        <v>38</v>
      </c>
      <c r="O368" s="35" t="s">
        <v>1645</v>
      </c>
      <c r="P368" s="35" t="s">
        <v>1646</v>
      </c>
      <c r="Q368" s="35" t="s">
        <v>1647</v>
      </c>
      <c r="R368" s="35" t="s">
        <v>1648</v>
      </c>
      <c r="S368" s="35" t="s">
        <v>1649</v>
      </c>
      <c r="T368" s="35">
        <v>1</v>
      </c>
      <c r="U368" s="35" t="s">
        <v>1382</v>
      </c>
      <c r="V368" s="35"/>
      <c r="W368" s="35" t="s">
        <v>1351</v>
      </c>
      <c r="X368" s="35" t="s">
        <v>1515</v>
      </c>
      <c r="Y368" s="37">
        <v>30</v>
      </c>
      <c r="Z368" s="35" t="s">
        <v>2252</v>
      </c>
      <c r="AA368" s="38" t="s">
        <v>2325</v>
      </c>
      <c r="AB368" s="35" t="s">
        <v>91</v>
      </c>
    </row>
    <row r="369" spans="2:28" ht="123.75" customHeight="1">
      <c r="B369" s="34">
        <v>364</v>
      </c>
      <c r="C369" s="35" t="s">
        <v>1366</v>
      </c>
      <c r="D369" s="36" t="s">
        <v>32</v>
      </c>
      <c r="E369" s="36" t="s">
        <v>33</v>
      </c>
      <c r="F369" s="35" t="s">
        <v>34</v>
      </c>
      <c r="G369" s="36">
        <v>2017</v>
      </c>
      <c r="H369" s="35">
        <v>53</v>
      </c>
      <c r="I369" s="36" t="s">
        <v>1644</v>
      </c>
      <c r="J369" s="36">
        <v>1</v>
      </c>
      <c r="K369" s="35" t="s">
        <v>36</v>
      </c>
      <c r="L369" s="35" t="s">
        <v>1337</v>
      </c>
      <c r="M369" s="35" t="s">
        <v>523</v>
      </c>
      <c r="N369" s="35" t="s">
        <v>524</v>
      </c>
      <c r="O369" s="35" t="s">
        <v>1650</v>
      </c>
      <c r="P369" s="35" t="s">
        <v>1651</v>
      </c>
      <c r="Q369" s="35" t="s">
        <v>1652</v>
      </c>
      <c r="R369" s="35" t="s">
        <v>1653</v>
      </c>
      <c r="S369" s="35" t="s">
        <v>1654</v>
      </c>
      <c r="T369" s="35">
        <v>1</v>
      </c>
      <c r="U369" s="35" t="s">
        <v>589</v>
      </c>
      <c r="V369" s="35"/>
      <c r="W369" s="35" t="s">
        <v>1372</v>
      </c>
      <c r="X369" s="35" t="s">
        <v>1444</v>
      </c>
      <c r="Y369" s="37">
        <v>0</v>
      </c>
      <c r="Z369" s="35" t="s">
        <v>2206</v>
      </c>
      <c r="AA369" s="38" t="s">
        <v>2326</v>
      </c>
      <c r="AB369" s="35" t="s">
        <v>91</v>
      </c>
    </row>
    <row r="370" spans="2:28" ht="123.75" customHeight="1">
      <c r="B370" s="34">
        <v>365</v>
      </c>
      <c r="C370" s="35" t="s">
        <v>1335</v>
      </c>
      <c r="D370" s="36" t="s">
        <v>32</v>
      </c>
      <c r="E370" s="36" t="s">
        <v>33</v>
      </c>
      <c r="F370" s="35" t="s">
        <v>34</v>
      </c>
      <c r="G370" s="36">
        <v>2016</v>
      </c>
      <c r="H370" s="35">
        <v>79</v>
      </c>
      <c r="I370" s="36" t="s">
        <v>1655</v>
      </c>
      <c r="J370" s="36">
        <v>1</v>
      </c>
      <c r="K370" s="35" t="s">
        <v>36</v>
      </c>
      <c r="L370" s="35" t="s">
        <v>1337</v>
      </c>
      <c r="M370" s="35" t="s">
        <v>74</v>
      </c>
      <c r="N370" s="35" t="s">
        <v>113</v>
      </c>
      <c r="O370" s="35" t="s">
        <v>1656</v>
      </c>
      <c r="P370" s="35" t="s">
        <v>1657</v>
      </c>
      <c r="Q370" s="35" t="s">
        <v>1658</v>
      </c>
      <c r="R370" s="35" t="s">
        <v>1659</v>
      </c>
      <c r="S370" s="35" t="s">
        <v>1660</v>
      </c>
      <c r="T370" s="35">
        <v>1</v>
      </c>
      <c r="U370" s="35" t="s">
        <v>2298</v>
      </c>
      <c r="V370" s="35"/>
      <c r="W370" s="35" t="s">
        <v>1343</v>
      </c>
      <c r="X370" s="35" t="s">
        <v>1418</v>
      </c>
      <c r="Y370" s="37">
        <v>75</v>
      </c>
      <c r="Z370" s="35" t="s">
        <v>2337</v>
      </c>
      <c r="AA370" s="38" t="s">
        <v>2324</v>
      </c>
      <c r="AB370" s="35" t="s">
        <v>91</v>
      </c>
    </row>
    <row r="371" spans="2:28" ht="123.75" customHeight="1">
      <c r="B371" s="34">
        <v>366</v>
      </c>
      <c r="C371" s="35" t="s">
        <v>1335</v>
      </c>
      <c r="D371" s="36" t="s">
        <v>32</v>
      </c>
      <c r="E371" s="36" t="s">
        <v>33</v>
      </c>
      <c r="F371" s="35" t="s">
        <v>34</v>
      </c>
      <c r="G371" s="36">
        <v>2016</v>
      </c>
      <c r="H371" s="35">
        <v>79</v>
      </c>
      <c r="I371" s="36" t="s">
        <v>1661</v>
      </c>
      <c r="J371" s="36">
        <v>1</v>
      </c>
      <c r="K371" s="35" t="s">
        <v>36</v>
      </c>
      <c r="L371" s="35" t="s">
        <v>1337</v>
      </c>
      <c r="M371" s="35" t="s">
        <v>74</v>
      </c>
      <c r="N371" s="35" t="s">
        <v>113</v>
      </c>
      <c r="O371" s="35" t="s">
        <v>1662</v>
      </c>
      <c r="P371" s="35" t="s">
        <v>1663</v>
      </c>
      <c r="Q371" s="35" t="s">
        <v>1664</v>
      </c>
      <c r="R371" s="35" t="s">
        <v>1665</v>
      </c>
      <c r="S371" s="35" t="s">
        <v>1666</v>
      </c>
      <c r="T371" s="35">
        <v>1</v>
      </c>
      <c r="U371" s="35" t="s">
        <v>2316</v>
      </c>
      <c r="V371" s="35"/>
      <c r="W371" s="35" t="s">
        <v>1343</v>
      </c>
      <c r="X371" s="35" t="s">
        <v>1667</v>
      </c>
      <c r="Y371" s="37">
        <v>50</v>
      </c>
      <c r="Z371" s="35" t="s">
        <v>2258</v>
      </c>
      <c r="AA371" s="38" t="s">
        <v>2325</v>
      </c>
      <c r="AB371" s="35" t="s">
        <v>91</v>
      </c>
    </row>
    <row r="372" spans="2:28" ht="123.75" customHeight="1">
      <c r="B372" s="34">
        <v>367</v>
      </c>
      <c r="C372" s="35" t="s">
        <v>1335</v>
      </c>
      <c r="D372" s="36" t="s">
        <v>32</v>
      </c>
      <c r="E372" s="36" t="s">
        <v>33</v>
      </c>
      <c r="F372" s="35" t="s">
        <v>34</v>
      </c>
      <c r="G372" s="36">
        <v>2016</v>
      </c>
      <c r="H372" s="35">
        <v>79</v>
      </c>
      <c r="I372" s="36" t="s">
        <v>1668</v>
      </c>
      <c r="J372" s="36">
        <v>1</v>
      </c>
      <c r="K372" s="35" t="s">
        <v>36</v>
      </c>
      <c r="L372" s="35" t="s">
        <v>1337</v>
      </c>
      <c r="M372" s="35" t="s">
        <v>74</v>
      </c>
      <c r="N372" s="35" t="s">
        <v>113</v>
      </c>
      <c r="O372" s="35" t="s">
        <v>1669</v>
      </c>
      <c r="P372" s="35" t="s">
        <v>1670</v>
      </c>
      <c r="Q372" s="35" t="s">
        <v>1431</v>
      </c>
      <c r="R372" s="35" t="s">
        <v>1415</v>
      </c>
      <c r="S372" s="35" t="s">
        <v>1671</v>
      </c>
      <c r="T372" s="35">
        <v>1</v>
      </c>
      <c r="U372" s="35" t="s">
        <v>2313</v>
      </c>
      <c r="V372" s="35"/>
      <c r="W372" s="35" t="s">
        <v>1343</v>
      </c>
      <c r="X372" s="35" t="s">
        <v>1672</v>
      </c>
      <c r="Y372" s="37">
        <v>75</v>
      </c>
      <c r="Z372" s="35" t="s">
        <v>2245</v>
      </c>
      <c r="AA372" s="38" t="s">
        <v>2324</v>
      </c>
      <c r="AB372" s="35" t="s">
        <v>91</v>
      </c>
    </row>
    <row r="373" spans="2:28" ht="123.75" customHeight="1">
      <c r="B373" s="34">
        <v>368</v>
      </c>
      <c r="C373" s="35" t="s">
        <v>1335</v>
      </c>
      <c r="D373" s="36" t="s">
        <v>32</v>
      </c>
      <c r="E373" s="36" t="s">
        <v>33</v>
      </c>
      <c r="F373" s="35" t="s">
        <v>34</v>
      </c>
      <c r="G373" s="36">
        <v>2016</v>
      </c>
      <c r="H373" s="35">
        <v>79</v>
      </c>
      <c r="I373" s="36" t="s">
        <v>1673</v>
      </c>
      <c r="J373" s="36">
        <v>1</v>
      </c>
      <c r="K373" s="35" t="s">
        <v>36</v>
      </c>
      <c r="L373" s="35" t="s">
        <v>1337</v>
      </c>
      <c r="M373" s="35" t="s">
        <v>74</v>
      </c>
      <c r="N373" s="35" t="s">
        <v>113</v>
      </c>
      <c r="O373" s="35" t="s">
        <v>1674</v>
      </c>
      <c r="P373" s="35" t="s">
        <v>1675</v>
      </c>
      <c r="Q373" s="35" t="s">
        <v>1676</v>
      </c>
      <c r="R373" s="35" t="s">
        <v>1677</v>
      </c>
      <c r="S373" s="35" t="s">
        <v>1678</v>
      </c>
      <c r="T373" s="35">
        <v>1</v>
      </c>
      <c r="U373" s="35" t="s">
        <v>2313</v>
      </c>
      <c r="V373" s="35"/>
      <c r="W373" s="35" t="s">
        <v>1343</v>
      </c>
      <c r="X373" s="35" t="s">
        <v>1672</v>
      </c>
      <c r="Y373" s="37">
        <v>75</v>
      </c>
      <c r="Z373" s="35" t="s">
        <v>2259</v>
      </c>
      <c r="AA373" s="38" t="s">
        <v>2324</v>
      </c>
      <c r="AB373" s="35" t="s">
        <v>91</v>
      </c>
    </row>
    <row r="374" spans="2:28" ht="123.75" customHeight="1">
      <c r="B374" s="34">
        <v>369</v>
      </c>
      <c r="C374" s="35" t="s">
        <v>1335</v>
      </c>
      <c r="D374" s="36" t="s">
        <v>32</v>
      </c>
      <c r="E374" s="36" t="s">
        <v>33</v>
      </c>
      <c r="F374" s="35" t="s">
        <v>34</v>
      </c>
      <c r="G374" s="36">
        <v>2016</v>
      </c>
      <c r="H374" s="35">
        <v>79</v>
      </c>
      <c r="I374" s="36" t="s">
        <v>1679</v>
      </c>
      <c r="J374" s="36">
        <v>1</v>
      </c>
      <c r="K374" s="35" t="s">
        <v>36</v>
      </c>
      <c r="L374" s="35" t="s">
        <v>1337</v>
      </c>
      <c r="M374" s="35" t="s">
        <v>74</v>
      </c>
      <c r="N374" s="35" t="s">
        <v>113</v>
      </c>
      <c r="O374" s="35" t="s">
        <v>1680</v>
      </c>
      <c r="P374" s="35" t="s">
        <v>1681</v>
      </c>
      <c r="Q374" s="35" t="s">
        <v>1431</v>
      </c>
      <c r="R374" s="35" t="s">
        <v>1415</v>
      </c>
      <c r="S374" s="35" t="s">
        <v>1671</v>
      </c>
      <c r="T374" s="35">
        <v>1</v>
      </c>
      <c r="U374" s="35" t="s">
        <v>2313</v>
      </c>
      <c r="V374" s="35"/>
      <c r="W374" s="35" t="s">
        <v>1343</v>
      </c>
      <c r="X374" s="35" t="s">
        <v>1672</v>
      </c>
      <c r="Y374" s="37">
        <v>75</v>
      </c>
      <c r="Z374" s="35" t="s">
        <v>2245</v>
      </c>
      <c r="AA374" s="38" t="s">
        <v>2324</v>
      </c>
      <c r="AB374" s="35" t="s">
        <v>91</v>
      </c>
    </row>
    <row r="375" spans="2:28" ht="123.75" customHeight="1">
      <c r="B375" s="34">
        <v>370</v>
      </c>
      <c r="C375" s="35" t="s">
        <v>1335</v>
      </c>
      <c r="D375" s="36" t="s">
        <v>32</v>
      </c>
      <c r="E375" s="36" t="s">
        <v>33</v>
      </c>
      <c r="F375" s="35" t="s">
        <v>34</v>
      </c>
      <c r="G375" s="36">
        <v>2016</v>
      </c>
      <c r="H375" s="35">
        <v>79</v>
      </c>
      <c r="I375" s="36" t="s">
        <v>1682</v>
      </c>
      <c r="J375" s="36">
        <v>1</v>
      </c>
      <c r="K375" s="35" t="s">
        <v>36</v>
      </c>
      <c r="L375" s="35" t="s">
        <v>1337</v>
      </c>
      <c r="M375" s="35" t="s">
        <v>74</v>
      </c>
      <c r="N375" s="35" t="s">
        <v>113</v>
      </c>
      <c r="O375" s="35" t="s">
        <v>1683</v>
      </c>
      <c r="P375" s="35" t="s">
        <v>1684</v>
      </c>
      <c r="Q375" s="35" t="s">
        <v>1685</v>
      </c>
      <c r="R375" s="35" t="s">
        <v>1686</v>
      </c>
      <c r="S375" s="35" t="s">
        <v>1687</v>
      </c>
      <c r="T375" s="35">
        <v>1</v>
      </c>
      <c r="U375" s="35" t="s">
        <v>2313</v>
      </c>
      <c r="V375" s="35"/>
      <c r="W375" s="35" t="s">
        <v>1343</v>
      </c>
      <c r="X375" s="35" t="s">
        <v>1688</v>
      </c>
      <c r="Y375" s="37">
        <v>100</v>
      </c>
      <c r="Z375" s="35" t="s">
        <v>2260</v>
      </c>
      <c r="AA375" s="38" t="s">
        <v>2324</v>
      </c>
      <c r="AB375" s="35" t="s">
        <v>91</v>
      </c>
    </row>
    <row r="376" spans="2:28" ht="123.75" customHeight="1">
      <c r="B376" s="34">
        <v>371</v>
      </c>
      <c r="C376" s="35" t="s">
        <v>1335</v>
      </c>
      <c r="D376" s="36" t="s">
        <v>32</v>
      </c>
      <c r="E376" s="36" t="s">
        <v>33</v>
      </c>
      <c r="F376" s="35" t="s">
        <v>34</v>
      </c>
      <c r="G376" s="36">
        <v>2016</v>
      </c>
      <c r="H376" s="35">
        <v>79</v>
      </c>
      <c r="I376" s="36" t="s">
        <v>1689</v>
      </c>
      <c r="J376" s="36">
        <v>1</v>
      </c>
      <c r="K376" s="35" t="s">
        <v>36</v>
      </c>
      <c r="L376" s="35" t="s">
        <v>1337</v>
      </c>
      <c r="M376" s="35" t="s">
        <v>74</v>
      </c>
      <c r="N376" s="35" t="s">
        <v>113</v>
      </c>
      <c r="O376" s="35" t="s">
        <v>1690</v>
      </c>
      <c r="P376" s="35" t="s">
        <v>1691</v>
      </c>
      <c r="Q376" s="35" t="s">
        <v>1692</v>
      </c>
      <c r="R376" s="35" t="s">
        <v>1693</v>
      </c>
      <c r="S376" s="35" t="s">
        <v>1694</v>
      </c>
      <c r="T376" s="35">
        <v>1</v>
      </c>
      <c r="U376" s="35" t="s">
        <v>763</v>
      </c>
      <c r="V376" s="35"/>
      <c r="W376" s="35" t="s">
        <v>1343</v>
      </c>
      <c r="X376" s="35" t="s">
        <v>90</v>
      </c>
      <c r="Y376" s="37">
        <v>100</v>
      </c>
      <c r="Z376" s="35" t="s">
        <v>2338</v>
      </c>
      <c r="AA376" s="38" t="s">
        <v>2324</v>
      </c>
      <c r="AB376" s="35" t="s">
        <v>91</v>
      </c>
    </row>
    <row r="377" spans="2:28" ht="123.75" customHeight="1">
      <c r="B377" s="34">
        <v>372</v>
      </c>
      <c r="C377" s="35" t="s">
        <v>1335</v>
      </c>
      <c r="D377" s="36" t="s">
        <v>32</v>
      </c>
      <c r="E377" s="36" t="s">
        <v>33</v>
      </c>
      <c r="F377" s="35" t="s">
        <v>34</v>
      </c>
      <c r="G377" s="36">
        <v>2016</v>
      </c>
      <c r="H377" s="35">
        <v>79</v>
      </c>
      <c r="I377" s="36" t="s">
        <v>1695</v>
      </c>
      <c r="J377" s="36">
        <v>1</v>
      </c>
      <c r="K377" s="35" t="s">
        <v>36</v>
      </c>
      <c r="L377" s="35" t="s">
        <v>1337</v>
      </c>
      <c r="M377" s="35" t="s">
        <v>74</v>
      </c>
      <c r="N377" s="35" t="s">
        <v>113</v>
      </c>
      <c r="O377" s="35" t="s">
        <v>1696</v>
      </c>
      <c r="P377" s="35" t="s">
        <v>1697</v>
      </c>
      <c r="Q377" s="35" t="s">
        <v>1692</v>
      </c>
      <c r="R377" s="35" t="s">
        <v>1693</v>
      </c>
      <c r="S377" s="35" t="s">
        <v>1694</v>
      </c>
      <c r="T377" s="35">
        <v>1</v>
      </c>
      <c r="U377" s="35" t="s">
        <v>763</v>
      </c>
      <c r="V377" s="35"/>
      <c r="W377" s="35" t="s">
        <v>1343</v>
      </c>
      <c r="X377" s="35" t="s">
        <v>90</v>
      </c>
      <c r="Y377" s="37">
        <v>100</v>
      </c>
      <c r="Z377" s="35" t="s">
        <v>2339</v>
      </c>
      <c r="AA377" s="38" t="s">
        <v>2324</v>
      </c>
      <c r="AB377" s="35" t="s">
        <v>91</v>
      </c>
    </row>
    <row r="378" spans="2:28" ht="123.75" customHeight="1">
      <c r="B378" s="34">
        <v>373</v>
      </c>
      <c r="C378" s="35" t="s">
        <v>1698</v>
      </c>
      <c r="D378" s="36" t="s">
        <v>32</v>
      </c>
      <c r="E378" s="36" t="s">
        <v>33</v>
      </c>
      <c r="F378" s="35" t="s">
        <v>34</v>
      </c>
      <c r="G378" s="36">
        <v>2016</v>
      </c>
      <c r="H378" s="35">
        <v>71</v>
      </c>
      <c r="I378" s="36" t="s">
        <v>1699</v>
      </c>
      <c r="J378" s="36">
        <v>1</v>
      </c>
      <c r="K378" s="35" t="s">
        <v>36</v>
      </c>
      <c r="L378" s="35" t="s">
        <v>1337</v>
      </c>
      <c r="M378" s="35" t="s">
        <v>74</v>
      </c>
      <c r="N378" s="35" t="s">
        <v>113</v>
      </c>
      <c r="O378" s="35" t="s">
        <v>1700</v>
      </c>
      <c r="P378" s="35" t="s">
        <v>1701</v>
      </c>
      <c r="Q378" s="35" t="s">
        <v>1702</v>
      </c>
      <c r="R378" s="35" t="s">
        <v>1703</v>
      </c>
      <c r="S378" s="35" t="s">
        <v>1704</v>
      </c>
      <c r="T378" s="35">
        <v>2</v>
      </c>
      <c r="U378" s="35" t="s">
        <v>2298</v>
      </c>
      <c r="V378" s="35"/>
      <c r="W378" s="35" t="s">
        <v>1705</v>
      </c>
      <c r="X378" s="35" t="s">
        <v>1706</v>
      </c>
      <c r="Y378" s="37">
        <v>75</v>
      </c>
      <c r="Z378" s="35" t="s">
        <v>2245</v>
      </c>
      <c r="AA378" s="38" t="s">
        <v>2324</v>
      </c>
      <c r="AB378" s="35" t="s">
        <v>91</v>
      </c>
    </row>
    <row r="379" spans="2:28" s="4" customFormat="1" ht="16.5" hidden="1" customHeight="1">
      <c r="B379" s="7">
        <v>374</v>
      </c>
      <c r="C379" s="8" t="s">
        <v>31</v>
      </c>
      <c r="D379" s="9" t="s">
        <v>32</v>
      </c>
      <c r="E379" s="9" t="s">
        <v>33</v>
      </c>
      <c r="F379" s="8" t="s">
        <v>34</v>
      </c>
      <c r="G379" s="9">
        <v>2015</v>
      </c>
      <c r="H379" s="8">
        <v>77</v>
      </c>
      <c r="I379" s="9" t="s">
        <v>1699</v>
      </c>
      <c r="J379" s="9">
        <v>1</v>
      </c>
      <c r="K379" s="8" t="s">
        <v>36</v>
      </c>
      <c r="L379" s="8" t="s">
        <v>1337</v>
      </c>
      <c r="M379" s="8" t="s">
        <v>38</v>
      </c>
      <c r="N379" s="8" t="s">
        <v>38</v>
      </c>
      <c r="O379" s="8" t="s">
        <v>1707</v>
      </c>
      <c r="P379" s="8" t="s">
        <v>1708</v>
      </c>
      <c r="Q379" s="8" t="s">
        <v>1709</v>
      </c>
      <c r="R379" s="8" t="s">
        <v>1710</v>
      </c>
      <c r="S379" s="8" t="s">
        <v>1710</v>
      </c>
      <c r="T379" s="8">
        <v>100</v>
      </c>
      <c r="U379" s="8" t="s">
        <v>705</v>
      </c>
      <c r="V379" s="8"/>
      <c r="W379" s="8" t="s">
        <v>1358</v>
      </c>
      <c r="X379" s="8" t="s">
        <v>938</v>
      </c>
      <c r="Y379" s="8" t="s">
        <v>46</v>
      </c>
      <c r="Z379" s="8"/>
      <c r="AA379" s="8"/>
      <c r="AB379" s="8" t="s">
        <v>47</v>
      </c>
    </row>
    <row r="380" spans="2:28" ht="123.75" customHeight="1">
      <c r="B380" s="34">
        <v>375</v>
      </c>
      <c r="C380" s="35" t="s">
        <v>1366</v>
      </c>
      <c r="D380" s="36" t="s">
        <v>32</v>
      </c>
      <c r="E380" s="36" t="s">
        <v>33</v>
      </c>
      <c r="F380" s="35" t="s">
        <v>34</v>
      </c>
      <c r="G380" s="36">
        <v>2017</v>
      </c>
      <c r="H380" s="35">
        <v>53</v>
      </c>
      <c r="I380" s="36" t="s">
        <v>1699</v>
      </c>
      <c r="J380" s="36">
        <v>1</v>
      </c>
      <c r="K380" s="35" t="s">
        <v>36</v>
      </c>
      <c r="L380" s="35" t="s">
        <v>1337</v>
      </c>
      <c r="M380" s="35" t="s">
        <v>74</v>
      </c>
      <c r="N380" s="35" t="s">
        <v>113</v>
      </c>
      <c r="O380" s="35" t="s">
        <v>1711</v>
      </c>
      <c r="P380" s="35" t="s">
        <v>1712</v>
      </c>
      <c r="Q380" s="35" t="s">
        <v>1713</v>
      </c>
      <c r="R380" s="35" t="s">
        <v>1714</v>
      </c>
      <c r="S380" s="35" t="s">
        <v>1715</v>
      </c>
      <c r="T380" s="35">
        <v>1</v>
      </c>
      <c r="U380" s="35" t="s">
        <v>2313</v>
      </c>
      <c r="V380" s="35"/>
      <c r="W380" s="35" t="s">
        <v>1372</v>
      </c>
      <c r="X380" s="35" t="s">
        <v>1716</v>
      </c>
      <c r="Y380" s="37">
        <v>0</v>
      </c>
      <c r="Z380" s="35" t="s">
        <v>2206</v>
      </c>
      <c r="AA380" s="38" t="s">
        <v>2326</v>
      </c>
      <c r="AB380" s="35" t="s">
        <v>91</v>
      </c>
    </row>
    <row r="381" spans="2:28" ht="123.75" customHeight="1">
      <c r="B381" s="34">
        <v>376</v>
      </c>
      <c r="C381" s="35" t="s">
        <v>83</v>
      </c>
      <c r="D381" s="36" t="s">
        <v>32</v>
      </c>
      <c r="E381" s="36" t="s">
        <v>33</v>
      </c>
      <c r="F381" s="35" t="s">
        <v>34</v>
      </c>
      <c r="G381" s="36">
        <v>2017</v>
      </c>
      <c r="H381" s="35">
        <v>48</v>
      </c>
      <c r="I381" s="36" t="s">
        <v>1699</v>
      </c>
      <c r="J381" s="36">
        <v>1</v>
      </c>
      <c r="K381" s="35" t="s">
        <v>36</v>
      </c>
      <c r="L381" s="35" t="s">
        <v>73</v>
      </c>
      <c r="M381" s="35" t="s">
        <v>74</v>
      </c>
      <c r="N381" s="35" t="s">
        <v>75</v>
      </c>
      <c r="O381" s="35" t="s">
        <v>1717</v>
      </c>
      <c r="P381" s="35" t="s">
        <v>1718</v>
      </c>
      <c r="Q381" s="35" t="s">
        <v>1719</v>
      </c>
      <c r="R381" s="35" t="s">
        <v>1720</v>
      </c>
      <c r="S381" s="35" t="s">
        <v>1720</v>
      </c>
      <c r="T381" s="35">
        <v>1</v>
      </c>
      <c r="U381" s="35" t="s">
        <v>2307</v>
      </c>
      <c r="V381" s="35"/>
      <c r="W381" s="35" t="s">
        <v>89</v>
      </c>
      <c r="X381" s="35" t="s">
        <v>1667</v>
      </c>
      <c r="Y381" s="37">
        <v>100</v>
      </c>
      <c r="Z381" s="35" t="s">
        <v>2220</v>
      </c>
      <c r="AA381" s="38" t="s">
        <v>2324</v>
      </c>
      <c r="AB381" s="35" t="s">
        <v>91</v>
      </c>
    </row>
    <row r="382" spans="2:28" ht="123.75" customHeight="1">
      <c r="B382" s="34">
        <v>377</v>
      </c>
      <c r="C382" s="35" t="s">
        <v>1359</v>
      </c>
      <c r="D382" s="36" t="s">
        <v>32</v>
      </c>
      <c r="E382" s="36" t="s">
        <v>33</v>
      </c>
      <c r="F382" s="35" t="s">
        <v>34</v>
      </c>
      <c r="G382" s="36">
        <v>2017</v>
      </c>
      <c r="H382" s="35">
        <v>57</v>
      </c>
      <c r="I382" s="36" t="s">
        <v>1699</v>
      </c>
      <c r="J382" s="36">
        <v>1</v>
      </c>
      <c r="K382" s="35" t="s">
        <v>36</v>
      </c>
      <c r="L382" s="35" t="s">
        <v>1337</v>
      </c>
      <c r="M382" s="35" t="s">
        <v>74</v>
      </c>
      <c r="N382" s="35" t="s">
        <v>113</v>
      </c>
      <c r="O382" s="35" t="s">
        <v>1721</v>
      </c>
      <c r="P382" s="35" t="s">
        <v>1722</v>
      </c>
      <c r="Q382" s="35" t="s">
        <v>1723</v>
      </c>
      <c r="R382" s="35" t="s">
        <v>273</v>
      </c>
      <c r="S382" s="35" t="s">
        <v>1724</v>
      </c>
      <c r="T382" s="35">
        <v>1</v>
      </c>
      <c r="U382" s="35" t="s">
        <v>2313</v>
      </c>
      <c r="V382" s="35"/>
      <c r="W382" s="35" t="s">
        <v>1359</v>
      </c>
      <c r="X382" s="35" t="s">
        <v>1232</v>
      </c>
      <c r="Y382" s="37">
        <v>0</v>
      </c>
      <c r="Z382" s="35" t="s">
        <v>2206</v>
      </c>
      <c r="AA382" s="38" t="s">
        <v>2326</v>
      </c>
      <c r="AB382" s="35" t="s">
        <v>91</v>
      </c>
    </row>
    <row r="383" spans="2:28" ht="123.75" customHeight="1">
      <c r="B383" s="34">
        <v>378</v>
      </c>
      <c r="C383" s="35" t="s">
        <v>1383</v>
      </c>
      <c r="D383" s="36" t="s">
        <v>32</v>
      </c>
      <c r="E383" s="36" t="s">
        <v>33</v>
      </c>
      <c r="F383" s="35" t="s">
        <v>34</v>
      </c>
      <c r="G383" s="36">
        <v>2017</v>
      </c>
      <c r="H383" s="35">
        <v>62</v>
      </c>
      <c r="I383" s="36" t="s">
        <v>1699</v>
      </c>
      <c r="J383" s="36">
        <v>1</v>
      </c>
      <c r="K383" s="35" t="s">
        <v>36</v>
      </c>
      <c r="L383" s="35" t="s">
        <v>1337</v>
      </c>
      <c r="M383" s="35" t="s">
        <v>74</v>
      </c>
      <c r="N383" s="35" t="s">
        <v>113</v>
      </c>
      <c r="O383" s="35" t="s">
        <v>1725</v>
      </c>
      <c r="P383" s="35" t="s">
        <v>1726</v>
      </c>
      <c r="Q383" s="35" t="s">
        <v>1727</v>
      </c>
      <c r="R383" s="35" t="s">
        <v>154</v>
      </c>
      <c r="S383" s="35" t="s">
        <v>154</v>
      </c>
      <c r="T383" s="35">
        <v>100</v>
      </c>
      <c r="U383" s="35" t="s">
        <v>1728</v>
      </c>
      <c r="V383" s="35"/>
      <c r="W383" s="35" t="s">
        <v>1389</v>
      </c>
      <c r="X383" s="35" t="s">
        <v>1390</v>
      </c>
      <c r="Y383" s="35" t="s">
        <v>46</v>
      </c>
      <c r="Z383" s="35"/>
      <c r="AA383" s="35" t="s">
        <v>2326</v>
      </c>
      <c r="AB383" s="35" t="s">
        <v>91</v>
      </c>
    </row>
    <row r="384" spans="2:28" s="4" customFormat="1" ht="16.5" hidden="1" customHeight="1">
      <c r="B384" s="7">
        <v>379</v>
      </c>
      <c r="C384" s="8" t="s">
        <v>31</v>
      </c>
      <c r="D384" s="9" t="s">
        <v>32</v>
      </c>
      <c r="E384" s="9" t="s">
        <v>33</v>
      </c>
      <c r="F384" s="8" t="s">
        <v>34</v>
      </c>
      <c r="G384" s="9">
        <v>2014</v>
      </c>
      <c r="H384" s="8">
        <v>811</v>
      </c>
      <c r="I384" s="9" t="s">
        <v>1699</v>
      </c>
      <c r="J384" s="9">
        <v>1</v>
      </c>
      <c r="K384" s="8" t="s">
        <v>36</v>
      </c>
      <c r="L384" s="8" t="s">
        <v>73</v>
      </c>
      <c r="M384" s="8" t="s">
        <v>38</v>
      </c>
      <c r="N384" s="8" t="s">
        <v>38</v>
      </c>
      <c r="O384" s="8" t="s">
        <v>1729</v>
      </c>
      <c r="P384" s="8" t="s">
        <v>40</v>
      </c>
      <c r="Q384" s="8" t="s">
        <v>1730</v>
      </c>
      <c r="R384" s="8" t="s">
        <v>1731</v>
      </c>
      <c r="S384" s="8" t="s">
        <v>1732</v>
      </c>
      <c r="T384" s="8">
        <v>100</v>
      </c>
      <c r="U384" s="8" t="s">
        <v>52</v>
      </c>
      <c r="V384" s="8"/>
      <c r="W384" s="8" t="s">
        <v>1733</v>
      </c>
      <c r="X384" s="8" t="s">
        <v>530</v>
      </c>
      <c r="Y384" s="8" t="s">
        <v>46</v>
      </c>
      <c r="Z384" s="8"/>
      <c r="AA384" s="8"/>
      <c r="AB384" s="8" t="s">
        <v>47</v>
      </c>
    </row>
    <row r="385" spans="2:28" s="4" customFormat="1" ht="16.5" hidden="1" customHeight="1">
      <c r="B385" s="7">
        <v>380</v>
      </c>
      <c r="C385" s="8" t="s">
        <v>31</v>
      </c>
      <c r="D385" s="9" t="s">
        <v>32</v>
      </c>
      <c r="E385" s="9" t="s">
        <v>33</v>
      </c>
      <c r="F385" s="8" t="s">
        <v>34</v>
      </c>
      <c r="G385" s="9">
        <v>2015</v>
      </c>
      <c r="H385" s="8">
        <v>69</v>
      </c>
      <c r="I385" s="9" t="s">
        <v>1699</v>
      </c>
      <c r="J385" s="9">
        <v>1</v>
      </c>
      <c r="K385" s="8" t="s">
        <v>36</v>
      </c>
      <c r="L385" s="8" t="s">
        <v>1337</v>
      </c>
      <c r="M385" s="8" t="s">
        <v>38</v>
      </c>
      <c r="N385" s="8" t="s">
        <v>38</v>
      </c>
      <c r="O385" s="8" t="s">
        <v>1734</v>
      </c>
      <c r="P385" s="8" t="s">
        <v>1735</v>
      </c>
      <c r="Q385" s="8" t="s">
        <v>1736</v>
      </c>
      <c r="R385" s="8" t="s">
        <v>1737</v>
      </c>
      <c r="S385" s="8" t="s">
        <v>1738</v>
      </c>
      <c r="T385" s="8">
        <v>1</v>
      </c>
      <c r="U385" s="8" t="s">
        <v>514</v>
      </c>
      <c r="V385" s="8"/>
      <c r="W385" s="8" t="s">
        <v>1400</v>
      </c>
      <c r="X385" s="8" t="s">
        <v>968</v>
      </c>
      <c r="Y385" s="8" t="s">
        <v>46</v>
      </c>
      <c r="Z385" s="8"/>
      <c r="AA385" s="8"/>
      <c r="AB385" s="8" t="s">
        <v>47</v>
      </c>
    </row>
    <row r="386" spans="2:28" s="4" customFormat="1" ht="16.5" hidden="1" customHeight="1">
      <c r="B386" s="7">
        <v>381</v>
      </c>
      <c r="C386" s="8" t="s">
        <v>1479</v>
      </c>
      <c r="D386" s="9" t="s">
        <v>32</v>
      </c>
      <c r="E386" s="9" t="s">
        <v>33</v>
      </c>
      <c r="F386" s="8" t="s">
        <v>34</v>
      </c>
      <c r="G386" s="9">
        <v>2015</v>
      </c>
      <c r="H386" s="8">
        <v>294</v>
      </c>
      <c r="I386" s="9" t="s">
        <v>1699</v>
      </c>
      <c r="J386" s="9">
        <v>1</v>
      </c>
      <c r="K386" s="8" t="s">
        <v>36</v>
      </c>
      <c r="L386" s="8" t="s">
        <v>1337</v>
      </c>
      <c r="M386" s="8" t="s">
        <v>523</v>
      </c>
      <c r="N386" s="8" t="s">
        <v>38</v>
      </c>
      <c r="O386" s="8" t="s">
        <v>1739</v>
      </c>
      <c r="P386" s="8" t="s">
        <v>1740</v>
      </c>
      <c r="Q386" s="8" t="s">
        <v>1741</v>
      </c>
      <c r="R386" s="8" t="s">
        <v>1742</v>
      </c>
      <c r="S386" s="8" t="s">
        <v>1743</v>
      </c>
      <c r="T386" s="8">
        <v>100</v>
      </c>
      <c r="U386" s="8" t="s">
        <v>1485</v>
      </c>
      <c r="V386" s="8"/>
      <c r="W386" s="8" t="s">
        <v>1486</v>
      </c>
      <c r="X386" s="8" t="s">
        <v>326</v>
      </c>
      <c r="Y386" s="8" t="s">
        <v>46</v>
      </c>
      <c r="Z386" s="8"/>
      <c r="AA386" s="8"/>
      <c r="AB386" s="8" t="s">
        <v>47</v>
      </c>
    </row>
    <row r="387" spans="2:28" s="4" customFormat="1" ht="16.5" hidden="1" customHeight="1">
      <c r="B387" s="7">
        <v>382</v>
      </c>
      <c r="C387" s="8" t="s">
        <v>1479</v>
      </c>
      <c r="D387" s="9" t="s">
        <v>32</v>
      </c>
      <c r="E387" s="9" t="s">
        <v>33</v>
      </c>
      <c r="F387" s="8" t="s">
        <v>34</v>
      </c>
      <c r="G387" s="9">
        <v>2015</v>
      </c>
      <c r="H387" s="8">
        <v>294</v>
      </c>
      <c r="I387" s="9" t="s">
        <v>1699</v>
      </c>
      <c r="J387" s="9">
        <v>2</v>
      </c>
      <c r="K387" s="8" t="s">
        <v>36</v>
      </c>
      <c r="L387" s="8" t="s">
        <v>1337</v>
      </c>
      <c r="M387" s="8" t="s">
        <v>523</v>
      </c>
      <c r="N387" s="8" t="s">
        <v>38</v>
      </c>
      <c r="O387" s="8" t="s">
        <v>1739</v>
      </c>
      <c r="P387" s="8" t="s">
        <v>1740</v>
      </c>
      <c r="Q387" s="8" t="s">
        <v>1744</v>
      </c>
      <c r="R387" s="8" t="s">
        <v>1745</v>
      </c>
      <c r="S387" s="8" t="s">
        <v>1746</v>
      </c>
      <c r="T387" s="8">
        <v>2</v>
      </c>
      <c r="U387" s="8" t="s">
        <v>1485</v>
      </c>
      <c r="V387" s="8"/>
      <c r="W387" s="8" t="s">
        <v>1486</v>
      </c>
      <c r="X387" s="8" t="s">
        <v>326</v>
      </c>
      <c r="Y387" s="8" t="s">
        <v>46</v>
      </c>
      <c r="Z387" s="8"/>
      <c r="AA387" s="8"/>
      <c r="AB387" s="8" t="s">
        <v>47</v>
      </c>
    </row>
    <row r="388" spans="2:28" ht="123.75" customHeight="1">
      <c r="B388" s="34">
        <v>383</v>
      </c>
      <c r="C388" s="35" t="s">
        <v>1479</v>
      </c>
      <c r="D388" s="36" t="s">
        <v>32</v>
      </c>
      <c r="E388" s="36" t="s">
        <v>33</v>
      </c>
      <c r="F388" s="35" t="s">
        <v>34</v>
      </c>
      <c r="G388" s="36">
        <v>2015</v>
      </c>
      <c r="H388" s="35">
        <v>294</v>
      </c>
      <c r="I388" s="36" t="s">
        <v>1699</v>
      </c>
      <c r="J388" s="36">
        <v>3</v>
      </c>
      <c r="K388" s="35" t="s">
        <v>36</v>
      </c>
      <c r="L388" s="35" t="s">
        <v>1337</v>
      </c>
      <c r="M388" s="35" t="s">
        <v>523</v>
      </c>
      <c r="N388" s="35" t="s">
        <v>38</v>
      </c>
      <c r="O388" s="35" t="s">
        <v>1739</v>
      </c>
      <c r="P388" s="35" t="s">
        <v>1740</v>
      </c>
      <c r="Q388" s="35" t="s">
        <v>1747</v>
      </c>
      <c r="R388" s="35" t="s">
        <v>1748</v>
      </c>
      <c r="S388" s="35" t="s">
        <v>1749</v>
      </c>
      <c r="T388" s="35">
        <v>2</v>
      </c>
      <c r="U388" s="35" t="s">
        <v>1485</v>
      </c>
      <c r="V388" s="35"/>
      <c r="W388" s="35" t="s">
        <v>1750</v>
      </c>
      <c r="X388" s="35" t="s">
        <v>1343</v>
      </c>
      <c r="Y388" s="37">
        <v>100</v>
      </c>
      <c r="Z388" s="35" t="s">
        <v>2276</v>
      </c>
      <c r="AA388" s="38" t="s">
        <v>2324</v>
      </c>
      <c r="AB388" s="35" t="s">
        <v>91</v>
      </c>
    </row>
    <row r="389" spans="2:28" s="4" customFormat="1" ht="16.5" hidden="1" customHeight="1">
      <c r="B389" s="7">
        <v>384</v>
      </c>
      <c r="C389" s="8" t="s">
        <v>31</v>
      </c>
      <c r="D389" s="9" t="s">
        <v>32</v>
      </c>
      <c r="E389" s="9" t="s">
        <v>33</v>
      </c>
      <c r="F389" s="8" t="s">
        <v>34</v>
      </c>
      <c r="G389" s="9">
        <v>2015</v>
      </c>
      <c r="H389" s="8">
        <v>63</v>
      </c>
      <c r="I389" s="9" t="s">
        <v>1699</v>
      </c>
      <c r="J389" s="9">
        <v>1</v>
      </c>
      <c r="K389" s="8" t="s">
        <v>36</v>
      </c>
      <c r="L389" s="8" t="s">
        <v>73</v>
      </c>
      <c r="M389" s="8" t="s">
        <v>74</v>
      </c>
      <c r="N389" s="8" t="s">
        <v>75</v>
      </c>
      <c r="O389" s="8" t="s">
        <v>1751</v>
      </c>
      <c r="P389" s="8" t="s">
        <v>1752</v>
      </c>
      <c r="Q389" s="8" t="s">
        <v>1753</v>
      </c>
      <c r="R389" s="8" t="s">
        <v>1754</v>
      </c>
      <c r="S389" s="8" t="s">
        <v>1754</v>
      </c>
      <c r="T389" s="8">
        <v>100</v>
      </c>
      <c r="U389" s="8" t="s">
        <v>873</v>
      </c>
      <c r="V389" s="8"/>
      <c r="W389" s="8" t="s">
        <v>111</v>
      </c>
      <c r="X389" s="8" t="s">
        <v>31</v>
      </c>
      <c r="Y389" s="8" t="s">
        <v>46</v>
      </c>
      <c r="Z389" s="8"/>
      <c r="AA389" s="8"/>
      <c r="AB389" s="8" t="s">
        <v>47</v>
      </c>
    </row>
    <row r="390" spans="2:28" ht="123.75" customHeight="1">
      <c r="B390" s="34">
        <v>385</v>
      </c>
      <c r="C390" s="35" t="s">
        <v>1402</v>
      </c>
      <c r="D390" s="36" t="s">
        <v>32</v>
      </c>
      <c r="E390" s="36" t="s">
        <v>33</v>
      </c>
      <c r="F390" s="35" t="s">
        <v>34</v>
      </c>
      <c r="G390" s="36">
        <v>2016</v>
      </c>
      <c r="H390" s="35">
        <v>293</v>
      </c>
      <c r="I390" s="36" t="s">
        <v>1755</v>
      </c>
      <c r="J390" s="36">
        <v>1</v>
      </c>
      <c r="K390" s="35" t="s">
        <v>36</v>
      </c>
      <c r="L390" s="35" t="s">
        <v>1337</v>
      </c>
      <c r="M390" s="35" t="s">
        <v>38</v>
      </c>
      <c r="N390" s="35" t="s">
        <v>38</v>
      </c>
      <c r="O390" s="35" t="s">
        <v>1756</v>
      </c>
      <c r="P390" s="35" t="s">
        <v>1757</v>
      </c>
      <c r="Q390" s="35" t="s">
        <v>1758</v>
      </c>
      <c r="R390" s="35" t="s">
        <v>1759</v>
      </c>
      <c r="S390" s="35" t="s">
        <v>1759</v>
      </c>
      <c r="T390" s="35">
        <v>1</v>
      </c>
      <c r="U390" s="35" t="s">
        <v>2295</v>
      </c>
      <c r="V390" s="35" t="s">
        <v>2320</v>
      </c>
      <c r="W390" s="35" t="s">
        <v>1409</v>
      </c>
      <c r="X390" s="35" t="s">
        <v>1410</v>
      </c>
      <c r="Y390" s="37">
        <v>50</v>
      </c>
      <c r="Z390" s="35" t="s">
        <v>2340</v>
      </c>
      <c r="AA390" s="38" t="s">
        <v>2325</v>
      </c>
      <c r="AB390" s="35" t="s">
        <v>91</v>
      </c>
    </row>
    <row r="391" spans="2:28" ht="123.75" customHeight="1">
      <c r="B391" s="34">
        <v>386</v>
      </c>
      <c r="C391" s="35" t="s">
        <v>31</v>
      </c>
      <c r="D391" s="36" t="s">
        <v>32</v>
      </c>
      <c r="E391" s="36" t="s">
        <v>33</v>
      </c>
      <c r="F391" s="35" t="s">
        <v>34</v>
      </c>
      <c r="G391" s="36">
        <v>2012</v>
      </c>
      <c r="H391" s="35">
        <v>801</v>
      </c>
      <c r="I391" s="36" t="s">
        <v>1760</v>
      </c>
      <c r="J391" s="36">
        <v>1</v>
      </c>
      <c r="K391" s="35" t="s">
        <v>36</v>
      </c>
      <c r="L391" s="35" t="s">
        <v>73</v>
      </c>
      <c r="M391" s="35" t="s">
        <v>523</v>
      </c>
      <c r="N391" s="35" t="s">
        <v>38</v>
      </c>
      <c r="O391" s="35" t="s">
        <v>1761</v>
      </c>
      <c r="P391" s="35" t="s">
        <v>40</v>
      </c>
      <c r="Q391" s="35" t="s">
        <v>1762</v>
      </c>
      <c r="R391" s="35" t="s">
        <v>700</v>
      </c>
      <c r="S391" s="35" t="s">
        <v>700</v>
      </c>
      <c r="T391" s="35">
        <v>100</v>
      </c>
      <c r="U391" s="35" t="s">
        <v>2312</v>
      </c>
      <c r="V391" s="35"/>
      <c r="W391" s="35" t="s">
        <v>118</v>
      </c>
      <c r="X391" s="35" t="s">
        <v>45</v>
      </c>
      <c r="Y391" s="37">
        <v>0</v>
      </c>
      <c r="Z391" s="35" t="s">
        <v>2278</v>
      </c>
      <c r="AA391" s="38" t="s">
        <v>2325</v>
      </c>
      <c r="AB391" s="35" t="s">
        <v>515</v>
      </c>
    </row>
    <row r="392" spans="2:28" s="4" customFormat="1" ht="16.5" hidden="1" customHeight="1">
      <c r="B392" s="7">
        <v>387</v>
      </c>
      <c r="C392" s="8" t="s">
        <v>31</v>
      </c>
      <c r="D392" s="9" t="s">
        <v>32</v>
      </c>
      <c r="E392" s="9" t="s">
        <v>33</v>
      </c>
      <c r="F392" s="8" t="s">
        <v>34</v>
      </c>
      <c r="G392" s="9">
        <v>2012</v>
      </c>
      <c r="H392" s="8">
        <v>801</v>
      </c>
      <c r="I392" s="9" t="s">
        <v>1763</v>
      </c>
      <c r="J392" s="9">
        <v>1</v>
      </c>
      <c r="K392" s="8" t="s">
        <v>36</v>
      </c>
      <c r="L392" s="8" t="s">
        <v>73</v>
      </c>
      <c r="M392" s="8" t="s">
        <v>523</v>
      </c>
      <c r="N392" s="8" t="s">
        <v>38</v>
      </c>
      <c r="O392" s="8" t="s">
        <v>1764</v>
      </c>
      <c r="P392" s="8" t="s">
        <v>40</v>
      </c>
      <c r="Q392" s="8" t="s">
        <v>1765</v>
      </c>
      <c r="R392" s="8" t="s">
        <v>1766</v>
      </c>
      <c r="S392" s="8" t="s">
        <v>662</v>
      </c>
      <c r="T392" s="8">
        <v>100</v>
      </c>
      <c r="U392" s="8" t="s">
        <v>129</v>
      </c>
      <c r="V392" s="8"/>
      <c r="W392" s="8" t="s">
        <v>118</v>
      </c>
      <c r="X392" s="8" t="s">
        <v>45</v>
      </c>
      <c r="Y392" s="8" t="s">
        <v>46</v>
      </c>
      <c r="Z392" s="8"/>
      <c r="AA392" s="8"/>
      <c r="AB392" s="8" t="s">
        <v>47</v>
      </c>
    </row>
    <row r="393" spans="2:28" ht="123.75" customHeight="1">
      <c r="B393" s="34">
        <v>388</v>
      </c>
      <c r="C393" s="35" t="s">
        <v>1402</v>
      </c>
      <c r="D393" s="36" t="s">
        <v>32</v>
      </c>
      <c r="E393" s="36" t="s">
        <v>33</v>
      </c>
      <c r="F393" s="35" t="s">
        <v>34</v>
      </c>
      <c r="G393" s="36">
        <v>2016</v>
      </c>
      <c r="H393" s="35">
        <v>293</v>
      </c>
      <c r="I393" s="36" t="s">
        <v>1767</v>
      </c>
      <c r="J393" s="36">
        <v>1</v>
      </c>
      <c r="K393" s="35" t="s">
        <v>36</v>
      </c>
      <c r="L393" s="35" t="s">
        <v>1337</v>
      </c>
      <c r="M393" s="35" t="s">
        <v>38</v>
      </c>
      <c r="N393" s="35" t="s">
        <v>38</v>
      </c>
      <c r="O393" s="35" t="s">
        <v>1768</v>
      </c>
      <c r="P393" s="35" t="s">
        <v>1769</v>
      </c>
      <c r="Q393" s="35" t="s">
        <v>1770</v>
      </c>
      <c r="R393" s="35" t="s">
        <v>1771</v>
      </c>
      <c r="S393" s="35" t="s">
        <v>1772</v>
      </c>
      <c r="T393" s="35">
        <v>1</v>
      </c>
      <c r="U393" s="35" t="s">
        <v>1382</v>
      </c>
      <c r="V393" s="35"/>
      <c r="W393" s="35" t="s">
        <v>1409</v>
      </c>
      <c r="X393" s="35" t="s">
        <v>1410</v>
      </c>
      <c r="Y393" s="37">
        <v>75</v>
      </c>
      <c r="Z393" s="35" t="s">
        <v>2341</v>
      </c>
      <c r="AA393" s="38" t="s">
        <v>2325</v>
      </c>
      <c r="AB393" s="35" t="s">
        <v>91</v>
      </c>
    </row>
    <row r="394" spans="2:28" s="4" customFormat="1" ht="16.5" hidden="1" customHeight="1">
      <c r="B394" s="7">
        <v>389</v>
      </c>
      <c r="C394" s="8" t="s">
        <v>31</v>
      </c>
      <c r="D394" s="9" t="s">
        <v>32</v>
      </c>
      <c r="E394" s="9" t="s">
        <v>33</v>
      </c>
      <c r="F394" s="8" t="s">
        <v>34</v>
      </c>
      <c r="G394" s="9">
        <v>2012</v>
      </c>
      <c r="H394" s="8">
        <v>801</v>
      </c>
      <c r="I394" s="9" t="s">
        <v>1773</v>
      </c>
      <c r="J394" s="9">
        <v>1</v>
      </c>
      <c r="K394" s="8" t="s">
        <v>36</v>
      </c>
      <c r="L394" s="8" t="s">
        <v>73</v>
      </c>
      <c r="M394" s="8" t="s">
        <v>523</v>
      </c>
      <c r="N394" s="8" t="s">
        <v>38</v>
      </c>
      <c r="O394" s="8" t="s">
        <v>1774</v>
      </c>
      <c r="P394" s="8" t="s">
        <v>40</v>
      </c>
      <c r="Q394" s="8" t="s">
        <v>1775</v>
      </c>
      <c r="R394" s="8" t="s">
        <v>1776</v>
      </c>
      <c r="S394" s="8" t="s">
        <v>624</v>
      </c>
      <c r="T394" s="8">
        <v>100</v>
      </c>
      <c r="U394" s="8" t="s">
        <v>129</v>
      </c>
      <c r="V394" s="8"/>
      <c r="W394" s="8" t="s">
        <v>118</v>
      </c>
      <c r="X394" s="8" t="s">
        <v>45</v>
      </c>
      <c r="Y394" s="8" t="s">
        <v>46</v>
      </c>
      <c r="Z394" s="8"/>
      <c r="AA394" s="8"/>
      <c r="AB394" s="8" t="s">
        <v>47</v>
      </c>
    </row>
    <row r="395" spans="2:28" ht="123.75" customHeight="1">
      <c r="B395" s="34">
        <v>390</v>
      </c>
      <c r="C395" s="35" t="s">
        <v>1402</v>
      </c>
      <c r="D395" s="36" t="s">
        <v>32</v>
      </c>
      <c r="E395" s="36" t="s">
        <v>33</v>
      </c>
      <c r="F395" s="35" t="s">
        <v>34</v>
      </c>
      <c r="G395" s="36">
        <v>2016</v>
      </c>
      <c r="H395" s="35">
        <v>293</v>
      </c>
      <c r="I395" s="36" t="s">
        <v>1777</v>
      </c>
      <c r="J395" s="36">
        <v>1</v>
      </c>
      <c r="K395" s="35" t="s">
        <v>36</v>
      </c>
      <c r="L395" s="35" t="s">
        <v>1337</v>
      </c>
      <c r="M395" s="35" t="s">
        <v>38</v>
      </c>
      <c r="N395" s="35" t="s">
        <v>38</v>
      </c>
      <c r="O395" s="35" t="s">
        <v>1778</v>
      </c>
      <c r="P395" s="35" t="s">
        <v>1779</v>
      </c>
      <c r="Q395" s="35" t="s">
        <v>1780</v>
      </c>
      <c r="R395" s="35" t="s">
        <v>1781</v>
      </c>
      <c r="S395" s="35" t="s">
        <v>1782</v>
      </c>
      <c r="T395" s="35">
        <v>1</v>
      </c>
      <c r="U395" s="35" t="s">
        <v>2312</v>
      </c>
      <c r="V395" s="35"/>
      <c r="W395" s="35" t="s">
        <v>1409</v>
      </c>
      <c r="X395" s="35" t="s">
        <v>1410</v>
      </c>
      <c r="Y395" s="37">
        <v>100</v>
      </c>
      <c r="Z395" s="35" t="s">
        <v>2342</v>
      </c>
      <c r="AA395" s="38" t="s">
        <v>2324</v>
      </c>
      <c r="AB395" s="35" t="s">
        <v>91</v>
      </c>
    </row>
    <row r="396" spans="2:28" ht="123.75" customHeight="1">
      <c r="B396" s="34">
        <v>391</v>
      </c>
      <c r="C396" s="35" t="s">
        <v>1402</v>
      </c>
      <c r="D396" s="36" t="s">
        <v>32</v>
      </c>
      <c r="E396" s="36" t="s">
        <v>33</v>
      </c>
      <c r="F396" s="35" t="s">
        <v>34</v>
      </c>
      <c r="G396" s="36">
        <v>2016</v>
      </c>
      <c r="H396" s="35">
        <v>293</v>
      </c>
      <c r="I396" s="36" t="s">
        <v>1783</v>
      </c>
      <c r="J396" s="36">
        <v>1</v>
      </c>
      <c r="K396" s="35" t="s">
        <v>36</v>
      </c>
      <c r="L396" s="35" t="s">
        <v>1337</v>
      </c>
      <c r="M396" s="35" t="s">
        <v>38</v>
      </c>
      <c r="N396" s="35" t="s">
        <v>38</v>
      </c>
      <c r="O396" s="35" t="s">
        <v>1784</v>
      </c>
      <c r="P396" s="35" t="s">
        <v>1785</v>
      </c>
      <c r="Q396" s="35" t="s">
        <v>1786</v>
      </c>
      <c r="R396" s="35" t="s">
        <v>1787</v>
      </c>
      <c r="S396" s="35" t="s">
        <v>1787</v>
      </c>
      <c r="T396" s="35">
        <v>1</v>
      </c>
      <c r="U396" s="35" t="s">
        <v>2296</v>
      </c>
      <c r="V396" s="35" t="s">
        <v>2321</v>
      </c>
      <c r="W396" s="35" t="s">
        <v>1409</v>
      </c>
      <c r="X396" s="35" t="s">
        <v>1410</v>
      </c>
      <c r="Y396" s="37">
        <v>100</v>
      </c>
      <c r="Z396" s="35" t="s">
        <v>2270</v>
      </c>
      <c r="AA396" s="38" t="s">
        <v>2324</v>
      </c>
      <c r="AB396" s="35" t="s">
        <v>91</v>
      </c>
    </row>
    <row r="397" spans="2:28" ht="123.75" customHeight="1">
      <c r="B397" s="34">
        <v>392</v>
      </c>
      <c r="C397" s="35" t="s">
        <v>1402</v>
      </c>
      <c r="D397" s="36" t="s">
        <v>32</v>
      </c>
      <c r="E397" s="36" t="s">
        <v>33</v>
      </c>
      <c r="F397" s="35" t="s">
        <v>34</v>
      </c>
      <c r="G397" s="36">
        <v>2016</v>
      </c>
      <c r="H397" s="35">
        <v>293</v>
      </c>
      <c r="I397" s="36" t="s">
        <v>1788</v>
      </c>
      <c r="J397" s="36">
        <v>1</v>
      </c>
      <c r="K397" s="35" t="s">
        <v>36</v>
      </c>
      <c r="L397" s="35" t="s">
        <v>1337</v>
      </c>
      <c r="M397" s="35" t="s">
        <v>38</v>
      </c>
      <c r="N397" s="35" t="s">
        <v>38</v>
      </c>
      <c r="O397" s="35" t="s">
        <v>1789</v>
      </c>
      <c r="P397" s="35" t="s">
        <v>1790</v>
      </c>
      <c r="Q397" s="35" t="s">
        <v>1791</v>
      </c>
      <c r="R397" s="35" t="s">
        <v>1792</v>
      </c>
      <c r="S397" s="35" t="s">
        <v>1793</v>
      </c>
      <c r="T397" s="35">
        <v>1</v>
      </c>
      <c r="U397" s="35" t="s">
        <v>2312</v>
      </c>
      <c r="V397" s="35"/>
      <c r="W397" s="35" t="s">
        <v>1409</v>
      </c>
      <c r="X397" s="35" t="s">
        <v>1418</v>
      </c>
      <c r="Y397" s="37">
        <v>100</v>
      </c>
      <c r="Z397" s="35" t="s">
        <v>2271</v>
      </c>
      <c r="AA397" s="38" t="s">
        <v>2324</v>
      </c>
      <c r="AB397" s="35" t="s">
        <v>91</v>
      </c>
    </row>
    <row r="398" spans="2:28" ht="123.75" customHeight="1">
      <c r="B398" s="34">
        <v>393</v>
      </c>
      <c r="C398" s="35" t="s">
        <v>1402</v>
      </c>
      <c r="D398" s="36" t="s">
        <v>32</v>
      </c>
      <c r="E398" s="36" t="s">
        <v>33</v>
      </c>
      <c r="F398" s="35" t="s">
        <v>34</v>
      </c>
      <c r="G398" s="36">
        <v>2016</v>
      </c>
      <c r="H398" s="35">
        <v>293</v>
      </c>
      <c r="I398" s="36" t="s">
        <v>1794</v>
      </c>
      <c r="J398" s="36">
        <v>1</v>
      </c>
      <c r="K398" s="35" t="s">
        <v>36</v>
      </c>
      <c r="L398" s="35" t="s">
        <v>1337</v>
      </c>
      <c r="M398" s="35" t="s">
        <v>38</v>
      </c>
      <c r="N398" s="35" t="s">
        <v>38</v>
      </c>
      <c r="O398" s="35" t="s">
        <v>1795</v>
      </c>
      <c r="P398" s="35" t="s">
        <v>1796</v>
      </c>
      <c r="Q398" s="35" t="s">
        <v>1797</v>
      </c>
      <c r="R398" s="35" t="s">
        <v>1798</v>
      </c>
      <c r="S398" s="35" t="s">
        <v>1799</v>
      </c>
      <c r="T398" s="35">
        <v>1</v>
      </c>
      <c r="U398" s="35" t="s">
        <v>2296</v>
      </c>
      <c r="V398" s="35" t="s">
        <v>2321</v>
      </c>
      <c r="W398" s="35" t="s">
        <v>1409</v>
      </c>
      <c r="X398" s="35" t="s">
        <v>1410</v>
      </c>
      <c r="Y398" s="37">
        <v>100</v>
      </c>
      <c r="Z398" s="35" t="s">
        <v>2272</v>
      </c>
      <c r="AA398" s="38" t="s">
        <v>2324</v>
      </c>
      <c r="AB398" s="35" t="s">
        <v>91</v>
      </c>
    </row>
    <row r="399" spans="2:28" ht="123.75" customHeight="1">
      <c r="B399" s="34">
        <v>394</v>
      </c>
      <c r="C399" s="35" t="s">
        <v>1402</v>
      </c>
      <c r="D399" s="36" t="s">
        <v>32</v>
      </c>
      <c r="E399" s="36" t="s">
        <v>33</v>
      </c>
      <c r="F399" s="35" t="s">
        <v>34</v>
      </c>
      <c r="G399" s="36">
        <v>2016</v>
      </c>
      <c r="H399" s="35">
        <v>293</v>
      </c>
      <c r="I399" s="36" t="s">
        <v>1801</v>
      </c>
      <c r="J399" s="36">
        <v>1</v>
      </c>
      <c r="K399" s="35" t="s">
        <v>36</v>
      </c>
      <c r="L399" s="35" t="s">
        <v>1337</v>
      </c>
      <c r="M399" s="35" t="s">
        <v>38</v>
      </c>
      <c r="N399" s="35" t="s">
        <v>38</v>
      </c>
      <c r="O399" s="35" t="s">
        <v>1802</v>
      </c>
      <c r="P399" s="35" t="s">
        <v>1803</v>
      </c>
      <c r="Q399" s="35" t="s">
        <v>1804</v>
      </c>
      <c r="R399" s="35" t="s">
        <v>1805</v>
      </c>
      <c r="S399" s="35" t="s">
        <v>1806</v>
      </c>
      <c r="T399" s="35">
        <v>1</v>
      </c>
      <c r="U399" s="35" t="s">
        <v>2295</v>
      </c>
      <c r="V399" s="35" t="s">
        <v>2320</v>
      </c>
      <c r="W399" s="35" t="s">
        <v>1409</v>
      </c>
      <c r="X399" s="35" t="s">
        <v>1410</v>
      </c>
      <c r="Y399" s="37">
        <v>98</v>
      </c>
      <c r="Z399" s="35" t="s">
        <v>2273</v>
      </c>
      <c r="AA399" s="38" t="s">
        <v>2325</v>
      </c>
      <c r="AB399" s="35" t="s">
        <v>91</v>
      </c>
    </row>
    <row r="400" spans="2:28" ht="123.75" customHeight="1">
      <c r="B400" s="34">
        <v>395</v>
      </c>
      <c r="C400" s="35" t="s">
        <v>1402</v>
      </c>
      <c r="D400" s="36" t="s">
        <v>32</v>
      </c>
      <c r="E400" s="36" t="s">
        <v>33</v>
      </c>
      <c r="F400" s="35" t="s">
        <v>34</v>
      </c>
      <c r="G400" s="36">
        <v>2016</v>
      </c>
      <c r="H400" s="35">
        <v>293</v>
      </c>
      <c r="I400" s="36" t="s">
        <v>1807</v>
      </c>
      <c r="J400" s="36">
        <v>1</v>
      </c>
      <c r="K400" s="35" t="s">
        <v>36</v>
      </c>
      <c r="L400" s="35" t="s">
        <v>1337</v>
      </c>
      <c r="M400" s="35" t="s">
        <v>38</v>
      </c>
      <c r="N400" s="35" t="s">
        <v>38</v>
      </c>
      <c r="O400" s="35" t="s">
        <v>1808</v>
      </c>
      <c r="P400" s="35" t="s">
        <v>1809</v>
      </c>
      <c r="Q400" s="35" t="s">
        <v>1810</v>
      </c>
      <c r="R400" s="35" t="s">
        <v>1811</v>
      </c>
      <c r="S400" s="35" t="s">
        <v>1812</v>
      </c>
      <c r="T400" s="35">
        <v>3</v>
      </c>
      <c r="U400" s="35" t="s">
        <v>2311</v>
      </c>
      <c r="V400" s="35"/>
      <c r="W400" s="35" t="s">
        <v>1409</v>
      </c>
      <c r="X400" s="35" t="s">
        <v>1410</v>
      </c>
      <c r="Y400" s="37">
        <v>70</v>
      </c>
      <c r="Z400" s="35" t="s">
        <v>2274</v>
      </c>
      <c r="AA400" s="38" t="s">
        <v>2325</v>
      </c>
      <c r="AB400" s="35" t="s">
        <v>91</v>
      </c>
    </row>
    <row r="401" spans="2:29" ht="123.75" customHeight="1">
      <c r="B401" s="34">
        <v>396</v>
      </c>
      <c r="C401" s="35" t="s">
        <v>1402</v>
      </c>
      <c r="D401" s="36" t="s">
        <v>32</v>
      </c>
      <c r="E401" s="36" t="s">
        <v>33</v>
      </c>
      <c r="F401" s="35" t="s">
        <v>34</v>
      </c>
      <c r="G401" s="36">
        <v>2016</v>
      </c>
      <c r="H401" s="35">
        <v>293</v>
      </c>
      <c r="I401" s="36" t="s">
        <v>1813</v>
      </c>
      <c r="J401" s="36">
        <v>1</v>
      </c>
      <c r="K401" s="35" t="s">
        <v>36</v>
      </c>
      <c r="L401" s="35" t="s">
        <v>1337</v>
      </c>
      <c r="M401" s="35" t="s">
        <v>38</v>
      </c>
      <c r="N401" s="35" t="s">
        <v>38</v>
      </c>
      <c r="O401" s="35" t="s">
        <v>1814</v>
      </c>
      <c r="P401" s="35" t="s">
        <v>1815</v>
      </c>
      <c r="Q401" s="35" t="s">
        <v>1816</v>
      </c>
      <c r="R401" s="35" t="s">
        <v>1817</v>
      </c>
      <c r="S401" s="35" t="s">
        <v>1818</v>
      </c>
      <c r="T401" s="35">
        <v>1</v>
      </c>
      <c r="U401" s="35" t="s">
        <v>1382</v>
      </c>
      <c r="V401" s="35"/>
      <c r="W401" s="35" t="s">
        <v>1409</v>
      </c>
      <c r="X401" s="35" t="s">
        <v>1410</v>
      </c>
      <c r="Y401" s="37">
        <v>15</v>
      </c>
      <c r="Z401" s="35" t="s">
        <v>2275</v>
      </c>
      <c r="AA401" s="38" t="s">
        <v>2325</v>
      </c>
      <c r="AB401" s="35" t="s">
        <v>91</v>
      </c>
    </row>
    <row r="402" spans="2:29" ht="123.75" customHeight="1">
      <c r="B402" s="34">
        <v>397</v>
      </c>
      <c r="C402" s="35" t="s">
        <v>1366</v>
      </c>
      <c r="D402" s="36" t="s">
        <v>32</v>
      </c>
      <c r="E402" s="36" t="s">
        <v>33</v>
      </c>
      <c r="F402" s="35" t="s">
        <v>34</v>
      </c>
      <c r="G402" s="36">
        <v>2017</v>
      </c>
      <c r="H402" s="35">
        <v>53</v>
      </c>
      <c r="I402" s="36" t="s">
        <v>1819</v>
      </c>
      <c r="J402" s="36">
        <v>1</v>
      </c>
      <c r="K402" s="35" t="s">
        <v>36</v>
      </c>
      <c r="L402" s="35" t="s">
        <v>1337</v>
      </c>
      <c r="M402" s="35" t="s">
        <v>74</v>
      </c>
      <c r="N402" s="35" t="s">
        <v>113</v>
      </c>
      <c r="O402" s="35" t="s">
        <v>1820</v>
      </c>
      <c r="P402" s="35" t="s">
        <v>1821</v>
      </c>
      <c r="Q402" s="35" t="s">
        <v>1822</v>
      </c>
      <c r="R402" s="35" t="s">
        <v>1420</v>
      </c>
      <c r="S402" s="35" t="s">
        <v>1420</v>
      </c>
      <c r="T402" s="35">
        <v>1</v>
      </c>
      <c r="U402" s="35" t="s">
        <v>2313</v>
      </c>
      <c r="V402" s="35"/>
      <c r="W402" s="35" t="s">
        <v>1372</v>
      </c>
      <c r="X402" s="35" t="s">
        <v>90</v>
      </c>
      <c r="Y402" s="37">
        <v>100</v>
      </c>
      <c r="Z402" s="35" t="s">
        <v>2222</v>
      </c>
      <c r="AA402" s="38" t="s">
        <v>2324</v>
      </c>
      <c r="AB402" s="35" t="s">
        <v>91</v>
      </c>
    </row>
    <row r="403" spans="2:29" ht="123.75" customHeight="1">
      <c r="B403" s="34">
        <v>398</v>
      </c>
      <c r="C403" s="35" t="s">
        <v>1366</v>
      </c>
      <c r="D403" s="36" t="s">
        <v>32</v>
      </c>
      <c r="E403" s="36" t="s">
        <v>33</v>
      </c>
      <c r="F403" s="35" t="s">
        <v>34</v>
      </c>
      <c r="G403" s="36">
        <v>2017</v>
      </c>
      <c r="H403" s="35">
        <v>53</v>
      </c>
      <c r="I403" s="36" t="s">
        <v>1823</v>
      </c>
      <c r="J403" s="36">
        <v>1</v>
      </c>
      <c r="K403" s="35" t="s">
        <v>36</v>
      </c>
      <c r="L403" s="35" t="s">
        <v>1337</v>
      </c>
      <c r="M403" s="35" t="s">
        <v>74</v>
      </c>
      <c r="N403" s="35" t="s">
        <v>113</v>
      </c>
      <c r="O403" s="35" t="s">
        <v>1824</v>
      </c>
      <c r="P403" s="35" t="s">
        <v>1825</v>
      </c>
      <c r="Q403" s="35" t="s">
        <v>1826</v>
      </c>
      <c r="R403" s="35" t="s">
        <v>87</v>
      </c>
      <c r="S403" s="35" t="s">
        <v>87</v>
      </c>
      <c r="T403" s="35">
        <v>1</v>
      </c>
      <c r="U403" s="35" t="s">
        <v>2313</v>
      </c>
      <c r="V403" s="35"/>
      <c r="W403" s="35" t="s">
        <v>1372</v>
      </c>
      <c r="X403" s="35" t="s">
        <v>90</v>
      </c>
      <c r="Y403" s="37">
        <v>100</v>
      </c>
      <c r="Z403" s="35" t="s">
        <v>2223</v>
      </c>
      <c r="AA403" s="38" t="s">
        <v>2324</v>
      </c>
      <c r="AB403" s="35" t="s">
        <v>91</v>
      </c>
    </row>
    <row r="404" spans="2:29" s="4" customFormat="1" ht="16.5" hidden="1" customHeight="1">
      <c r="B404" s="7">
        <v>399</v>
      </c>
      <c r="C404" s="8" t="s">
        <v>31</v>
      </c>
      <c r="D404" s="9" t="s">
        <v>32</v>
      </c>
      <c r="E404" s="9" t="s">
        <v>33</v>
      </c>
      <c r="F404" s="8" t="s">
        <v>34</v>
      </c>
      <c r="G404" s="9">
        <v>2015</v>
      </c>
      <c r="H404" s="8">
        <v>77</v>
      </c>
      <c r="I404" s="9" t="s">
        <v>1823</v>
      </c>
      <c r="J404" s="9">
        <v>1</v>
      </c>
      <c r="K404" s="8" t="s">
        <v>36</v>
      </c>
      <c r="L404" s="8" t="s">
        <v>1337</v>
      </c>
      <c r="M404" s="8" t="s">
        <v>38</v>
      </c>
      <c r="N404" s="8" t="s">
        <v>38</v>
      </c>
      <c r="O404" s="8" t="s">
        <v>1827</v>
      </c>
      <c r="P404" s="8" t="s">
        <v>1828</v>
      </c>
      <c r="Q404" s="8" t="s">
        <v>1829</v>
      </c>
      <c r="R404" s="8" t="s">
        <v>1830</v>
      </c>
      <c r="S404" s="8" t="s">
        <v>1830</v>
      </c>
      <c r="T404" s="8">
        <v>100</v>
      </c>
      <c r="U404" s="8" t="s">
        <v>1831</v>
      </c>
      <c r="V404" s="8"/>
      <c r="W404" s="8" t="s">
        <v>1358</v>
      </c>
      <c r="X404" s="8" t="s">
        <v>1832</v>
      </c>
      <c r="Y404" s="8" t="s">
        <v>46</v>
      </c>
      <c r="Z404" s="8"/>
      <c r="AA404" s="8"/>
      <c r="AB404" s="8" t="s">
        <v>47</v>
      </c>
    </row>
    <row r="405" spans="2:29" ht="123.75" customHeight="1">
      <c r="B405" s="34">
        <v>400</v>
      </c>
      <c r="C405" s="35" t="s">
        <v>1698</v>
      </c>
      <c r="D405" s="36" t="s">
        <v>32</v>
      </c>
      <c r="E405" s="36" t="s">
        <v>33</v>
      </c>
      <c r="F405" s="35" t="s">
        <v>34</v>
      </c>
      <c r="G405" s="36">
        <v>2016</v>
      </c>
      <c r="H405" s="35">
        <v>71</v>
      </c>
      <c r="I405" s="36" t="s">
        <v>1823</v>
      </c>
      <c r="J405" s="36">
        <v>1</v>
      </c>
      <c r="K405" s="35" t="s">
        <v>36</v>
      </c>
      <c r="L405" s="35" t="s">
        <v>1337</v>
      </c>
      <c r="M405" s="35" t="s">
        <v>74</v>
      </c>
      <c r="N405" s="35" t="s">
        <v>113</v>
      </c>
      <c r="O405" s="35" t="s">
        <v>1833</v>
      </c>
      <c r="P405" s="35" t="s">
        <v>1834</v>
      </c>
      <c r="Q405" s="35" t="s">
        <v>1835</v>
      </c>
      <c r="R405" s="35" t="s">
        <v>1836</v>
      </c>
      <c r="S405" s="35" t="s">
        <v>1837</v>
      </c>
      <c r="T405" s="35">
        <v>2</v>
      </c>
      <c r="U405" s="35" t="s">
        <v>2298</v>
      </c>
      <c r="V405" s="35"/>
      <c r="W405" s="35" t="s">
        <v>1705</v>
      </c>
      <c r="X405" s="35" t="s">
        <v>1706</v>
      </c>
      <c r="Y405" s="37">
        <v>75</v>
      </c>
      <c r="Z405" s="35" t="s">
        <v>2246</v>
      </c>
      <c r="AA405" s="38" t="s">
        <v>2324</v>
      </c>
      <c r="AB405" s="35" t="s">
        <v>91</v>
      </c>
    </row>
    <row r="406" spans="2:29" ht="123.75" customHeight="1">
      <c r="B406" s="34">
        <v>401</v>
      </c>
      <c r="C406" s="35" t="s">
        <v>1383</v>
      </c>
      <c r="D406" s="36" t="s">
        <v>32</v>
      </c>
      <c r="E406" s="36" t="s">
        <v>33</v>
      </c>
      <c r="F406" s="35" t="s">
        <v>34</v>
      </c>
      <c r="G406" s="36">
        <v>2017</v>
      </c>
      <c r="H406" s="35">
        <v>62</v>
      </c>
      <c r="I406" s="36" t="s">
        <v>1823</v>
      </c>
      <c r="J406" s="36">
        <v>1</v>
      </c>
      <c r="K406" s="35" t="s">
        <v>36</v>
      </c>
      <c r="L406" s="35" t="s">
        <v>1337</v>
      </c>
      <c r="M406" s="35" t="s">
        <v>74</v>
      </c>
      <c r="N406" s="35" t="s">
        <v>113</v>
      </c>
      <c r="O406" s="35" t="s">
        <v>1838</v>
      </c>
      <c r="P406" s="35" t="s">
        <v>1839</v>
      </c>
      <c r="Q406" s="35" t="s">
        <v>1840</v>
      </c>
      <c r="R406" s="35" t="s">
        <v>1841</v>
      </c>
      <c r="S406" s="35" t="s">
        <v>1841</v>
      </c>
      <c r="T406" s="35">
        <v>100</v>
      </c>
      <c r="U406" s="35" t="s">
        <v>1842</v>
      </c>
      <c r="V406" s="35"/>
      <c r="W406" s="35" t="s">
        <v>1389</v>
      </c>
      <c r="X406" s="35" t="s">
        <v>1390</v>
      </c>
      <c r="Y406" s="35" t="s">
        <v>46</v>
      </c>
      <c r="Z406" s="35"/>
      <c r="AA406" s="35" t="s">
        <v>2326</v>
      </c>
      <c r="AB406" s="35" t="s">
        <v>91</v>
      </c>
    </row>
    <row r="407" spans="2:29" ht="123.75" customHeight="1">
      <c r="B407" s="34">
        <v>402</v>
      </c>
      <c r="C407" s="35" t="s">
        <v>1383</v>
      </c>
      <c r="D407" s="36" t="s">
        <v>32</v>
      </c>
      <c r="E407" s="36" t="s">
        <v>33</v>
      </c>
      <c r="F407" s="35" t="s">
        <v>34</v>
      </c>
      <c r="G407" s="36">
        <v>2017</v>
      </c>
      <c r="H407" s="35">
        <v>62</v>
      </c>
      <c r="I407" s="36" t="s">
        <v>1823</v>
      </c>
      <c r="J407" s="36">
        <v>2</v>
      </c>
      <c r="K407" s="35" t="s">
        <v>36</v>
      </c>
      <c r="L407" s="35" t="s">
        <v>1337</v>
      </c>
      <c r="M407" s="35" t="s">
        <v>74</v>
      </c>
      <c r="N407" s="35" t="s">
        <v>113</v>
      </c>
      <c r="O407" s="35" t="s">
        <v>1838</v>
      </c>
      <c r="P407" s="35" t="s">
        <v>1839</v>
      </c>
      <c r="Q407" s="35" t="s">
        <v>1843</v>
      </c>
      <c r="R407" s="35" t="s">
        <v>1844</v>
      </c>
      <c r="S407" s="35" t="s">
        <v>1845</v>
      </c>
      <c r="T407" s="35">
        <v>100</v>
      </c>
      <c r="U407" s="35" t="s">
        <v>1842</v>
      </c>
      <c r="V407" s="35"/>
      <c r="W407" s="35" t="s">
        <v>1389</v>
      </c>
      <c r="X407" s="35" t="s">
        <v>1390</v>
      </c>
      <c r="Y407" s="35" t="s">
        <v>46</v>
      </c>
      <c r="Z407" s="35"/>
      <c r="AA407" s="35" t="s">
        <v>2326</v>
      </c>
      <c r="AB407" s="35" t="s">
        <v>91</v>
      </c>
    </row>
    <row r="408" spans="2:29" ht="123.75" customHeight="1">
      <c r="B408" s="34">
        <v>403</v>
      </c>
      <c r="C408" s="35" t="s">
        <v>1383</v>
      </c>
      <c r="D408" s="36" t="s">
        <v>32</v>
      </c>
      <c r="E408" s="36" t="s">
        <v>33</v>
      </c>
      <c r="F408" s="35" t="s">
        <v>34</v>
      </c>
      <c r="G408" s="36">
        <v>2017</v>
      </c>
      <c r="H408" s="35">
        <v>62</v>
      </c>
      <c r="I408" s="36" t="s">
        <v>1823</v>
      </c>
      <c r="J408" s="36">
        <v>3</v>
      </c>
      <c r="K408" s="35" t="s">
        <v>36</v>
      </c>
      <c r="L408" s="35" t="s">
        <v>1337</v>
      </c>
      <c r="M408" s="35" t="s">
        <v>74</v>
      </c>
      <c r="N408" s="35" t="s">
        <v>113</v>
      </c>
      <c r="O408" s="35" t="s">
        <v>1838</v>
      </c>
      <c r="P408" s="35" t="s">
        <v>1846</v>
      </c>
      <c r="Q408" s="35" t="s">
        <v>1847</v>
      </c>
      <c r="R408" s="35" t="s">
        <v>154</v>
      </c>
      <c r="S408" s="35" t="s">
        <v>154</v>
      </c>
      <c r="T408" s="35">
        <v>100</v>
      </c>
      <c r="U408" s="35" t="s">
        <v>1468</v>
      </c>
      <c r="V408" s="35"/>
      <c r="W408" s="35" t="s">
        <v>1389</v>
      </c>
      <c r="X408" s="35" t="s">
        <v>1390</v>
      </c>
      <c r="Y408" s="35" t="s">
        <v>46</v>
      </c>
      <c r="Z408" s="35"/>
      <c r="AA408" s="35" t="s">
        <v>2326</v>
      </c>
      <c r="AB408" s="35" t="s">
        <v>91</v>
      </c>
    </row>
    <row r="409" spans="2:29" ht="123.75" customHeight="1">
      <c r="B409" s="34">
        <v>404</v>
      </c>
      <c r="C409" s="35" t="s">
        <v>1359</v>
      </c>
      <c r="D409" s="36" t="s">
        <v>32</v>
      </c>
      <c r="E409" s="36" t="s">
        <v>33</v>
      </c>
      <c r="F409" s="35" t="s">
        <v>34</v>
      </c>
      <c r="G409" s="36">
        <v>2017</v>
      </c>
      <c r="H409" s="35">
        <v>57</v>
      </c>
      <c r="I409" s="36" t="s">
        <v>1823</v>
      </c>
      <c r="J409" s="36">
        <v>1</v>
      </c>
      <c r="K409" s="35" t="s">
        <v>36</v>
      </c>
      <c r="L409" s="35" t="s">
        <v>1337</v>
      </c>
      <c r="M409" s="35" t="s">
        <v>74</v>
      </c>
      <c r="N409" s="35" t="s">
        <v>113</v>
      </c>
      <c r="O409" s="35" t="s">
        <v>1848</v>
      </c>
      <c r="P409" s="35" t="s">
        <v>1849</v>
      </c>
      <c r="Q409" s="35" t="s">
        <v>1850</v>
      </c>
      <c r="R409" s="35" t="s">
        <v>1851</v>
      </c>
      <c r="S409" s="35" t="s">
        <v>1852</v>
      </c>
      <c r="T409" s="35">
        <v>1</v>
      </c>
      <c r="U409" s="35" t="s">
        <v>2313</v>
      </c>
      <c r="V409" s="35"/>
      <c r="W409" s="35" t="s">
        <v>1359</v>
      </c>
      <c r="X409" s="35" t="s">
        <v>1232</v>
      </c>
      <c r="Y409" s="37">
        <v>0</v>
      </c>
      <c r="Z409" s="35" t="s">
        <v>2206</v>
      </c>
      <c r="AA409" s="38" t="s">
        <v>2326</v>
      </c>
      <c r="AB409" s="35" t="s">
        <v>91</v>
      </c>
    </row>
    <row r="410" spans="2:29" s="29" customFormat="1" ht="18.75" hidden="1" customHeight="1">
      <c r="B410" s="24">
        <v>405</v>
      </c>
      <c r="C410" s="25" t="s">
        <v>31</v>
      </c>
      <c r="D410" s="26" t="s">
        <v>32</v>
      </c>
      <c r="E410" s="26" t="s">
        <v>33</v>
      </c>
      <c r="F410" s="25" t="s">
        <v>34</v>
      </c>
      <c r="G410" s="26">
        <v>2015</v>
      </c>
      <c r="H410" s="25">
        <v>63</v>
      </c>
      <c r="I410" s="26" t="s">
        <v>1823</v>
      </c>
      <c r="J410" s="26">
        <v>1</v>
      </c>
      <c r="K410" s="25" t="s">
        <v>36</v>
      </c>
      <c r="L410" s="25" t="s">
        <v>73</v>
      </c>
      <c r="M410" s="25" t="s">
        <v>74</v>
      </c>
      <c r="N410" s="25" t="s">
        <v>75</v>
      </c>
      <c r="O410" s="25" t="s">
        <v>1853</v>
      </c>
      <c r="P410" s="25" t="s">
        <v>1854</v>
      </c>
      <c r="Q410" s="25" t="s">
        <v>1855</v>
      </c>
      <c r="R410" s="25" t="s">
        <v>1856</v>
      </c>
      <c r="S410" s="25" t="s">
        <v>1856</v>
      </c>
      <c r="T410" s="25">
        <v>100</v>
      </c>
      <c r="U410" s="25" t="s">
        <v>1857</v>
      </c>
      <c r="V410" s="25"/>
      <c r="W410" s="30">
        <v>42186</v>
      </c>
      <c r="X410" s="25" t="s">
        <v>148</v>
      </c>
      <c r="Y410" s="27">
        <v>70</v>
      </c>
      <c r="Z410" s="25" t="s">
        <v>2347</v>
      </c>
      <c r="AA410" s="28" t="s">
        <v>2325</v>
      </c>
      <c r="AB410" s="25" t="s">
        <v>47</v>
      </c>
      <c r="AC410" s="29" t="s">
        <v>2356</v>
      </c>
    </row>
    <row r="411" spans="2:29" s="4" customFormat="1" ht="16.5" hidden="1" customHeight="1">
      <c r="B411" s="7">
        <v>406</v>
      </c>
      <c r="C411" s="8" t="s">
        <v>1479</v>
      </c>
      <c r="D411" s="9" t="s">
        <v>32</v>
      </c>
      <c r="E411" s="9" t="s">
        <v>33</v>
      </c>
      <c r="F411" s="8" t="s">
        <v>34</v>
      </c>
      <c r="G411" s="9">
        <v>2015</v>
      </c>
      <c r="H411" s="8">
        <v>294</v>
      </c>
      <c r="I411" s="9" t="s">
        <v>1823</v>
      </c>
      <c r="J411" s="9">
        <v>1</v>
      </c>
      <c r="K411" s="8" t="s">
        <v>36</v>
      </c>
      <c r="L411" s="8" t="s">
        <v>1337</v>
      </c>
      <c r="M411" s="8" t="s">
        <v>523</v>
      </c>
      <c r="N411" s="8" t="s">
        <v>38</v>
      </c>
      <c r="O411" s="8" t="s">
        <v>1858</v>
      </c>
      <c r="P411" s="8" t="s">
        <v>1859</v>
      </c>
      <c r="Q411" s="8" t="s">
        <v>1860</v>
      </c>
      <c r="R411" s="8" t="s">
        <v>1861</v>
      </c>
      <c r="S411" s="8" t="s">
        <v>1862</v>
      </c>
      <c r="T411" s="8">
        <v>2</v>
      </c>
      <c r="U411" s="8" t="s">
        <v>1485</v>
      </c>
      <c r="V411" s="8"/>
      <c r="W411" s="8" t="s">
        <v>1486</v>
      </c>
      <c r="X411" s="8" t="s">
        <v>326</v>
      </c>
      <c r="Y411" s="8" t="s">
        <v>46</v>
      </c>
      <c r="Z411" s="8"/>
      <c r="AA411" s="8"/>
      <c r="AB411" s="8" t="s">
        <v>47</v>
      </c>
    </row>
    <row r="412" spans="2:29" s="4" customFormat="1" ht="16.5" hidden="1" customHeight="1">
      <c r="B412" s="7">
        <v>407</v>
      </c>
      <c r="C412" s="8" t="s">
        <v>1479</v>
      </c>
      <c r="D412" s="9" t="s">
        <v>32</v>
      </c>
      <c r="E412" s="9" t="s">
        <v>33</v>
      </c>
      <c r="F412" s="8" t="s">
        <v>34</v>
      </c>
      <c r="G412" s="9">
        <v>2015</v>
      </c>
      <c r="H412" s="8">
        <v>294</v>
      </c>
      <c r="I412" s="9" t="s">
        <v>1823</v>
      </c>
      <c r="J412" s="9">
        <v>2</v>
      </c>
      <c r="K412" s="8" t="s">
        <v>36</v>
      </c>
      <c r="L412" s="8" t="s">
        <v>1337</v>
      </c>
      <c r="M412" s="8" t="s">
        <v>523</v>
      </c>
      <c r="N412" s="8" t="s">
        <v>38</v>
      </c>
      <c r="O412" s="8" t="s">
        <v>1858</v>
      </c>
      <c r="P412" s="8" t="s">
        <v>1859</v>
      </c>
      <c r="Q412" s="8" t="s">
        <v>1744</v>
      </c>
      <c r="R412" s="8" t="s">
        <v>1745</v>
      </c>
      <c r="S412" s="8" t="s">
        <v>1746</v>
      </c>
      <c r="T412" s="8">
        <v>2</v>
      </c>
      <c r="U412" s="8" t="s">
        <v>1485</v>
      </c>
      <c r="V412" s="8"/>
      <c r="W412" s="8" t="s">
        <v>1486</v>
      </c>
      <c r="X412" s="8" t="s">
        <v>326</v>
      </c>
      <c r="Y412" s="8" t="s">
        <v>46</v>
      </c>
      <c r="Z412" s="8"/>
      <c r="AA412" s="8"/>
      <c r="AB412" s="8" t="s">
        <v>47</v>
      </c>
    </row>
    <row r="413" spans="2:29" ht="123.75" customHeight="1">
      <c r="B413" s="34">
        <v>408</v>
      </c>
      <c r="C413" s="35" t="s">
        <v>1479</v>
      </c>
      <c r="D413" s="36" t="s">
        <v>32</v>
      </c>
      <c r="E413" s="36" t="s">
        <v>33</v>
      </c>
      <c r="F413" s="35" t="s">
        <v>34</v>
      </c>
      <c r="G413" s="36">
        <v>2015</v>
      </c>
      <c r="H413" s="35">
        <v>294</v>
      </c>
      <c r="I413" s="36" t="s">
        <v>1823</v>
      </c>
      <c r="J413" s="36">
        <v>3</v>
      </c>
      <c r="K413" s="35" t="s">
        <v>36</v>
      </c>
      <c r="L413" s="35" t="s">
        <v>1337</v>
      </c>
      <c r="M413" s="35" t="s">
        <v>523</v>
      </c>
      <c r="N413" s="35" t="s">
        <v>38</v>
      </c>
      <c r="O413" s="35" t="s">
        <v>1858</v>
      </c>
      <c r="P413" s="35" t="s">
        <v>1859</v>
      </c>
      <c r="Q413" s="35" t="s">
        <v>1747</v>
      </c>
      <c r="R413" s="35" t="s">
        <v>1748</v>
      </c>
      <c r="S413" s="35" t="s">
        <v>1749</v>
      </c>
      <c r="T413" s="35">
        <v>100</v>
      </c>
      <c r="U413" s="35" t="s">
        <v>1485</v>
      </c>
      <c r="V413" s="35"/>
      <c r="W413" s="35" t="s">
        <v>1750</v>
      </c>
      <c r="X413" s="35" t="s">
        <v>1343</v>
      </c>
      <c r="Y413" s="37">
        <v>100</v>
      </c>
      <c r="Z413" s="35" t="s">
        <v>2277</v>
      </c>
      <c r="AA413" s="38" t="s">
        <v>2349</v>
      </c>
      <c r="AB413" s="35" t="s">
        <v>91</v>
      </c>
    </row>
    <row r="414" spans="2:29" s="4" customFormat="1" ht="16.5" hidden="1" customHeight="1">
      <c r="B414" s="7">
        <v>409</v>
      </c>
      <c r="C414" s="8" t="s">
        <v>1479</v>
      </c>
      <c r="D414" s="9" t="s">
        <v>32</v>
      </c>
      <c r="E414" s="9" t="s">
        <v>33</v>
      </c>
      <c r="F414" s="8" t="s">
        <v>34</v>
      </c>
      <c r="G414" s="9">
        <v>2015</v>
      </c>
      <c r="H414" s="8">
        <v>294</v>
      </c>
      <c r="I414" s="9" t="s">
        <v>1823</v>
      </c>
      <c r="J414" s="9">
        <v>4</v>
      </c>
      <c r="K414" s="8" t="s">
        <v>36</v>
      </c>
      <c r="L414" s="8" t="s">
        <v>1337</v>
      </c>
      <c r="M414" s="8" t="s">
        <v>523</v>
      </c>
      <c r="N414" s="8" t="s">
        <v>38</v>
      </c>
      <c r="O414" s="8" t="s">
        <v>1858</v>
      </c>
      <c r="P414" s="8" t="s">
        <v>1859</v>
      </c>
      <c r="Q414" s="8" t="s">
        <v>1863</v>
      </c>
      <c r="R414" s="8" t="s">
        <v>1864</v>
      </c>
      <c r="S414" s="8" t="s">
        <v>1865</v>
      </c>
      <c r="T414" s="8">
        <v>100</v>
      </c>
      <c r="U414" s="8" t="s">
        <v>1485</v>
      </c>
      <c r="V414" s="8"/>
      <c r="W414" s="8" t="s">
        <v>1486</v>
      </c>
      <c r="X414" s="8" t="s">
        <v>326</v>
      </c>
      <c r="Y414" s="8" t="s">
        <v>46</v>
      </c>
      <c r="Z414" s="8"/>
      <c r="AA414" s="8"/>
      <c r="AB414" s="8" t="s">
        <v>47</v>
      </c>
    </row>
    <row r="415" spans="2:29" s="4" customFormat="1" ht="16.5" hidden="1" customHeight="1">
      <c r="B415" s="7">
        <v>410</v>
      </c>
      <c r="C415" s="8" t="s">
        <v>31</v>
      </c>
      <c r="D415" s="9" t="s">
        <v>32</v>
      </c>
      <c r="E415" s="9" t="s">
        <v>33</v>
      </c>
      <c r="F415" s="8" t="s">
        <v>34</v>
      </c>
      <c r="G415" s="9">
        <v>2015</v>
      </c>
      <c r="H415" s="8">
        <v>69</v>
      </c>
      <c r="I415" s="9" t="s">
        <v>1823</v>
      </c>
      <c r="J415" s="9">
        <v>1</v>
      </c>
      <c r="K415" s="8" t="s">
        <v>36</v>
      </c>
      <c r="L415" s="8" t="s">
        <v>1337</v>
      </c>
      <c r="M415" s="8" t="s">
        <v>38</v>
      </c>
      <c r="N415" s="8" t="s">
        <v>38</v>
      </c>
      <c r="O415" s="8" t="s">
        <v>1866</v>
      </c>
      <c r="P415" s="8" t="s">
        <v>1867</v>
      </c>
      <c r="Q415" s="8" t="s">
        <v>1736</v>
      </c>
      <c r="R415" s="8" t="s">
        <v>1737</v>
      </c>
      <c r="S415" s="8" t="s">
        <v>1738</v>
      </c>
      <c r="T415" s="8">
        <v>1</v>
      </c>
      <c r="U415" s="8" t="s">
        <v>514</v>
      </c>
      <c r="V415" s="8"/>
      <c r="W415" s="8" t="s">
        <v>1400</v>
      </c>
      <c r="X415" s="8" t="s">
        <v>968</v>
      </c>
      <c r="Y415" s="8" t="s">
        <v>46</v>
      </c>
      <c r="Z415" s="8"/>
      <c r="AA415" s="8"/>
      <c r="AB415" s="8" t="s">
        <v>47</v>
      </c>
    </row>
    <row r="416" spans="2:29" s="4" customFormat="1" ht="16.5" hidden="1" customHeight="1">
      <c r="B416" s="7">
        <v>411</v>
      </c>
      <c r="C416" s="8" t="s">
        <v>1479</v>
      </c>
      <c r="D416" s="9" t="s">
        <v>32</v>
      </c>
      <c r="E416" s="9" t="s">
        <v>33</v>
      </c>
      <c r="F416" s="8" t="s">
        <v>34</v>
      </c>
      <c r="G416" s="9">
        <v>2015</v>
      </c>
      <c r="H416" s="8">
        <v>294</v>
      </c>
      <c r="I416" s="9" t="s">
        <v>1868</v>
      </c>
      <c r="J416" s="9">
        <v>1</v>
      </c>
      <c r="K416" s="8" t="s">
        <v>36</v>
      </c>
      <c r="L416" s="8" t="s">
        <v>1337</v>
      </c>
      <c r="M416" s="8" t="s">
        <v>523</v>
      </c>
      <c r="N416" s="8" t="s">
        <v>38</v>
      </c>
      <c r="O416" s="8" t="s">
        <v>1869</v>
      </c>
      <c r="P416" s="8" t="s">
        <v>1870</v>
      </c>
      <c r="Q416" s="8" t="s">
        <v>1860</v>
      </c>
      <c r="R416" s="8" t="s">
        <v>1861</v>
      </c>
      <c r="S416" s="8" t="s">
        <v>1862</v>
      </c>
      <c r="T416" s="8">
        <v>2</v>
      </c>
      <c r="U416" s="8" t="s">
        <v>1485</v>
      </c>
      <c r="V416" s="8"/>
      <c r="W416" s="8" t="s">
        <v>1486</v>
      </c>
      <c r="X416" s="8" t="s">
        <v>326</v>
      </c>
      <c r="Y416" s="8" t="s">
        <v>46</v>
      </c>
      <c r="Z416" s="8"/>
      <c r="AA416" s="8"/>
      <c r="AB416" s="8" t="s">
        <v>47</v>
      </c>
    </row>
    <row r="417" spans="2:28" s="4" customFormat="1" ht="16.5" hidden="1" customHeight="1">
      <c r="B417" s="7">
        <v>412</v>
      </c>
      <c r="C417" s="8" t="s">
        <v>1479</v>
      </c>
      <c r="D417" s="9" t="s">
        <v>32</v>
      </c>
      <c r="E417" s="9" t="s">
        <v>33</v>
      </c>
      <c r="F417" s="8" t="s">
        <v>34</v>
      </c>
      <c r="G417" s="9">
        <v>2015</v>
      </c>
      <c r="H417" s="8">
        <v>294</v>
      </c>
      <c r="I417" s="9" t="s">
        <v>1868</v>
      </c>
      <c r="J417" s="9">
        <v>2</v>
      </c>
      <c r="K417" s="8" t="s">
        <v>36</v>
      </c>
      <c r="L417" s="8" t="s">
        <v>1337</v>
      </c>
      <c r="M417" s="8" t="s">
        <v>523</v>
      </c>
      <c r="N417" s="8" t="s">
        <v>38</v>
      </c>
      <c r="O417" s="8" t="s">
        <v>1869</v>
      </c>
      <c r="P417" s="8" t="s">
        <v>1870</v>
      </c>
      <c r="Q417" s="8" t="s">
        <v>1744</v>
      </c>
      <c r="R417" s="8" t="s">
        <v>1745</v>
      </c>
      <c r="S417" s="8" t="s">
        <v>1746</v>
      </c>
      <c r="T417" s="8">
        <v>2</v>
      </c>
      <c r="U417" s="8" t="s">
        <v>1485</v>
      </c>
      <c r="V417" s="8"/>
      <c r="W417" s="8" t="s">
        <v>1486</v>
      </c>
      <c r="X417" s="8" t="s">
        <v>326</v>
      </c>
      <c r="Y417" s="8" t="s">
        <v>46</v>
      </c>
      <c r="Z417" s="8"/>
      <c r="AA417" s="8"/>
      <c r="AB417" s="8" t="s">
        <v>47</v>
      </c>
    </row>
    <row r="418" spans="2:28" ht="123.75" customHeight="1">
      <c r="B418" s="34">
        <v>413</v>
      </c>
      <c r="C418" s="35" t="s">
        <v>1479</v>
      </c>
      <c r="D418" s="36" t="s">
        <v>32</v>
      </c>
      <c r="E418" s="36" t="s">
        <v>33</v>
      </c>
      <c r="F418" s="35" t="s">
        <v>34</v>
      </c>
      <c r="G418" s="36">
        <v>2015</v>
      </c>
      <c r="H418" s="35">
        <v>294</v>
      </c>
      <c r="I418" s="36" t="s">
        <v>1868</v>
      </c>
      <c r="J418" s="36">
        <v>3</v>
      </c>
      <c r="K418" s="35" t="s">
        <v>36</v>
      </c>
      <c r="L418" s="35" t="s">
        <v>1337</v>
      </c>
      <c r="M418" s="35" t="s">
        <v>523</v>
      </c>
      <c r="N418" s="35" t="s">
        <v>38</v>
      </c>
      <c r="O418" s="35" t="s">
        <v>1869</v>
      </c>
      <c r="P418" s="35" t="s">
        <v>1870</v>
      </c>
      <c r="Q418" s="35" t="s">
        <v>1747</v>
      </c>
      <c r="R418" s="35" t="s">
        <v>1748</v>
      </c>
      <c r="S418" s="35" t="s">
        <v>1749</v>
      </c>
      <c r="T418" s="35">
        <v>2</v>
      </c>
      <c r="U418" s="35" t="s">
        <v>1485</v>
      </c>
      <c r="V418" s="35"/>
      <c r="W418" s="35" t="s">
        <v>1750</v>
      </c>
      <c r="X418" s="35" t="s">
        <v>1343</v>
      </c>
      <c r="Y418" s="37">
        <v>100</v>
      </c>
      <c r="Z418" s="35" t="s">
        <v>2276</v>
      </c>
      <c r="AA418" s="38" t="s">
        <v>2324</v>
      </c>
      <c r="AB418" s="35" t="s">
        <v>91</v>
      </c>
    </row>
    <row r="419" spans="2:28" s="4" customFormat="1" ht="16.5" hidden="1" customHeight="1">
      <c r="B419" s="7">
        <v>414</v>
      </c>
      <c r="C419" s="8" t="s">
        <v>1479</v>
      </c>
      <c r="D419" s="9" t="s">
        <v>32</v>
      </c>
      <c r="E419" s="9" t="s">
        <v>33</v>
      </c>
      <c r="F419" s="8" t="s">
        <v>34</v>
      </c>
      <c r="G419" s="9">
        <v>2015</v>
      </c>
      <c r="H419" s="8">
        <v>294</v>
      </c>
      <c r="I419" s="9" t="s">
        <v>1868</v>
      </c>
      <c r="J419" s="9">
        <v>4</v>
      </c>
      <c r="K419" s="8" t="s">
        <v>36</v>
      </c>
      <c r="L419" s="8" t="s">
        <v>1337</v>
      </c>
      <c r="M419" s="8" t="s">
        <v>523</v>
      </c>
      <c r="N419" s="8" t="s">
        <v>38</v>
      </c>
      <c r="O419" s="8" t="s">
        <v>1869</v>
      </c>
      <c r="P419" s="8" t="s">
        <v>1870</v>
      </c>
      <c r="Q419" s="8" t="s">
        <v>1863</v>
      </c>
      <c r="R419" s="8" t="s">
        <v>1864</v>
      </c>
      <c r="S419" s="8" t="s">
        <v>1865</v>
      </c>
      <c r="T419" s="8">
        <v>100</v>
      </c>
      <c r="U419" s="8" t="s">
        <v>1485</v>
      </c>
      <c r="V419" s="8"/>
      <c r="W419" s="8" t="s">
        <v>1486</v>
      </c>
      <c r="X419" s="8" t="s">
        <v>326</v>
      </c>
      <c r="Y419" s="8" t="s">
        <v>46</v>
      </c>
      <c r="Z419" s="8"/>
      <c r="AA419" s="8"/>
      <c r="AB419" s="8" t="s">
        <v>47</v>
      </c>
    </row>
    <row r="420" spans="2:28" ht="123.75" customHeight="1">
      <c r="B420" s="34">
        <v>415</v>
      </c>
      <c r="C420" s="35" t="s">
        <v>1359</v>
      </c>
      <c r="D420" s="36" t="s">
        <v>32</v>
      </c>
      <c r="E420" s="36" t="s">
        <v>33</v>
      </c>
      <c r="F420" s="35" t="s">
        <v>34</v>
      </c>
      <c r="G420" s="36">
        <v>2017</v>
      </c>
      <c r="H420" s="35">
        <v>57</v>
      </c>
      <c r="I420" s="36" t="s">
        <v>1868</v>
      </c>
      <c r="J420" s="36">
        <v>1</v>
      </c>
      <c r="K420" s="35" t="s">
        <v>36</v>
      </c>
      <c r="L420" s="35" t="s">
        <v>1337</v>
      </c>
      <c r="M420" s="35" t="s">
        <v>74</v>
      </c>
      <c r="N420" s="35" t="s">
        <v>113</v>
      </c>
      <c r="O420" s="35" t="s">
        <v>1871</v>
      </c>
      <c r="P420" s="35" t="s">
        <v>1872</v>
      </c>
      <c r="Q420" s="35" t="s">
        <v>1873</v>
      </c>
      <c r="R420" s="35" t="s">
        <v>1874</v>
      </c>
      <c r="S420" s="35" t="s">
        <v>1875</v>
      </c>
      <c r="T420" s="35">
        <v>1</v>
      </c>
      <c r="U420" s="35" t="s">
        <v>2313</v>
      </c>
      <c r="V420" s="35"/>
      <c r="W420" s="35" t="s">
        <v>1359</v>
      </c>
      <c r="X420" s="35" t="s">
        <v>1232</v>
      </c>
      <c r="Y420" s="37">
        <v>0</v>
      </c>
      <c r="Z420" s="35" t="s">
        <v>2206</v>
      </c>
      <c r="AA420" s="38" t="s">
        <v>2326</v>
      </c>
      <c r="AB420" s="35" t="s">
        <v>91</v>
      </c>
    </row>
    <row r="421" spans="2:28" ht="123.75" customHeight="1">
      <c r="B421" s="34">
        <v>416</v>
      </c>
      <c r="C421" s="35" t="s">
        <v>1383</v>
      </c>
      <c r="D421" s="36" t="s">
        <v>32</v>
      </c>
      <c r="E421" s="36" t="s">
        <v>33</v>
      </c>
      <c r="F421" s="35" t="s">
        <v>34</v>
      </c>
      <c r="G421" s="36">
        <v>2017</v>
      </c>
      <c r="H421" s="35">
        <v>62</v>
      </c>
      <c r="I421" s="36" t="s">
        <v>1868</v>
      </c>
      <c r="J421" s="36">
        <v>1</v>
      </c>
      <c r="K421" s="35" t="s">
        <v>36</v>
      </c>
      <c r="L421" s="35" t="s">
        <v>1337</v>
      </c>
      <c r="M421" s="35" t="s">
        <v>74</v>
      </c>
      <c r="N421" s="35" t="s">
        <v>113</v>
      </c>
      <c r="O421" s="35" t="s">
        <v>1876</v>
      </c>
      <c r="P421" s="35" t="s">
        <v>1877</v>
      </c>
      <c r="Q421" s="35" t="s">
        <v>1878</v>
      </c>
      <c r="R421" s="35" t="s">
        <v>1879</v>
      </c>
      <c r="S421" s="35" t="s">
        <v>1879</v>
      </c>
      <c r="T421" s="35">
        <v>100</v>
      </c>
      <c r="U421" s="35" t="s">
        <v>1728</v>
      </c>
      <c r="V421" s="35"/>
      <c r="W421" s="35" t="s">
        <v>1389</v>
      </c>
      <c r="X421" s="35" t="s">
        <v>1390</v>
      </c>
      <c r="Y421" s="35" t="s">
        <v>46</v>
      </c>
      <c r="Z421" s="35"/>
      <c r="AA421" s="35" t="s">
        <v>2326</v>
      </c>
      <c r="AB421" s="35" t="s">
        <v>91</v>
      </c>
    </row>
    <row r="422" spans="2:28" ht="123.75" customHeight="1">
      <c r="B422" s="34">
        <v>417</v>
      </c>
      <c r="C422" s="35" t="s">
        <v>1383</v>
      </c>
      <c r="D422" s="36" t="s">
        <v>32</v>
      </c>
      <c r="E422" s="36" t="s">
        <v>33</v>
      </c>
      <c r="F422" s="35" t="s">
        <v>34</v>
      </c>
      <c r="G422" s="36">
        <v>2017</v>
      </c>
      <c r="H422" s="35">
        <v>62</v>
      </c>
      <c r="I422" s="36" t="s">
        <v>1868</v>
      </c>
      <c r="J422" s="36">
        <v>2</v>
      </c>
      <c r="K422" s="35" t="s">
        <v>36</v>
      </c>
      <c r="L422" s="35" t="s">
        <v>1337</v>
      </c>
      <c r="M422" s="35" t="s">
        <v>74</v>
      </c>
      <c r="N422" s="35" t="s">
        <v>113</v>
      </c>
      <c r="O422" s="35" t="s">
        <v>1876</v>
      </c>
      <c r="P422" s="35" t="s">
        <v>1877</v>
      </c>
      <c r="Q422" s="35" t="s">
        <v>1880</v>
      </c>
      <c r="R422" s="35" t="s">
        <v>154</v>
      </c>
      <c r="S422" s="35" t="s">
        <v>1881</v>
      </c>
      <c r="T422" s="35">
        <v>100</v>
      </c>
      <c r="U422" s="35" t="s">
        <v>1728</v>
      </c>
      <c r="V422" s="35"/>
      <c r="W422" s="35" t="s">
        <v>1389</v>
      </c>
      <c r="X422" s="35" t="s">
        <v>1390</v>
      </c>
      <c r="Y422" s="35" t="s">
        <v>46</v>
      </c>
      <c r="Z422" s="35"/>
      <c r="AA422" s="35" t="s">
        <v>2326</v>
      </c>
      <c r="AB422" s="35" t="s">
        <v>91</v>
      </c>
    </row>
    <row r="423" spans="2:28" ht="123.75" customHeight="1">
      <c r="B423" s="34">
        <v>418</v>
      </c>
      <c r="C423" s="35" t="s">
        <v>1698</v>
      </c>
      <c r="D423" s="36" t="s">
        <v>32</v>
      </c>
      <c r="E423" s="36" t="s">
        <v>33</v>
      </c>
      <c r="F423" s="35" t="s">
        <v>34</v>
      </c>
      <c r="G423" s="36">
        <v>2016</v>
      </c>
      <c r="H423" s="35">
        <v>71</v>
      </c>
      <c r="I423" s="36" t="s">
        <v>1868</v>
      </c>
      <c r="J423" s="36">
        <v>1</v>
      </c>
      <c r="K423" s="35" t="s">
        <v>36</v>
      </c>
      <c r="L423" s="35" t="s">
        <v>1337</v>
      </c>
      <c r="M423" s="35" t="s">
        <v>74</v>
      </c>
      <c r="N423" s="35" t="s">
        <v>113</v>
      </c>
      <c r="O423" s="35" t="s">
        <v>1882</v>
      </c>
      <c r="P423" s="35" t="s">
        <v>1883</v>
      </c>
      <c r="Q423" s="35" t="s">
        <v>1702</v>
      </c>
      <c r="R423" s="35" t="s">
        <v>1703</v>
      </c>
      <c r="S423" s="35" t="s">
        <v>1704</v>
      </c>
      <c r="T423" s="35">
        <v>2</v>
      </c>
      <c r="U423" s="35" t="s">
        <v>2298</v>
      </c>
      <c r="V423" s="35"/>
      <c r="W423" s="35" t="s">
        <v>1705</v>
      </c>
      <c r="X423" s="35" t="s">
        <v>1706</v>
      </c>
      <c r="Y423" s="37">
        <v>75</v>
      </c>
      <c r="Z423" s="35" t="s">
        <v>2245</v>
      </c>
      <c r="AA423" s="38" t="s">
        <v>2324</v>
      </c>
      <c r="AB423" s="35" t="s">
        <v>91</v>
      </c>
    </row>
    <row r="424" spans="2:28" ht="123.75" customHeight="1">
      <c r="B424" s="34">
        <v>419</v>
      </c>
      <c r="C424" s="35" t="s">
        <v>31</v>
      </c>
      <c r="D424" s="36" t="s">
        <v>32</v>
      </c>
      <c r="E424" s="36" t="s">
        <v>33</v>
      </c>
      <c r="F424" s="35" t="s">
        <v>34</v>
      </c>
      <c r="G424" s="36">
        <v>2015</v>
      </c>
      <c r="H424" s="35">
        <v>77</v>
      </c>
      <c r="I424" s="36" t="s">
        <v>1868</v>
      </c>
      <c r="J424" s="36">
        <v>1</v>
      </c>
      <c r="K424" s="35" t="s">
        <v>36</v>
      </c>
      <c r="L424" s="35" t="s">
        <v>1337</v>
      </c>
      <c r="M424" s="35" t="s">
        <v>38</v>
      </c>
      <c r="N424" s="35" t="s">
        <v>38</v>
      </c>
      <c r="O424" s="35" t="s">
        <v>1884</v>
      </c>
      <c r="P424" s="35" t="s">
        <v>1885</v>
      </c>
      <c r="Q424" s="35" t="s">
        <v>1886</v>
      </c>
      <c r="R424" s="35" t="s">
        <v>1887</v>
      </c>
      <c r="S424" s="35" t="s">
        <v>1887</v>
      </c>
      <c r="T424" s="35">
        <v>100</v>
      </c>
      <c r="U424" s="35" t="s">
        <v>589</v>
      </c>
      <c r="V424" s="35"/>
      <c r="W424" s="35" t="s">
        <v>1358</v>
      </c>
      <c r="X424" s="35" t="s">
        <v>1832</v>
      </c>
      <c r="Y424" s="37">
        <v>100</v>
      </c>
      <c r="Z424" s="35" t="s">
        <v>2255</v>
      </c>
      <c r="AA424" s="38" t="s">
        <v>2324</v>
      </c>
      <c r="AB424" s="35" t="s">
        <v>515</v>
      </c>
    </row>
    <row r="425" spans="2:28" s="4" customFormat="1" ht="16.5" hidden="1" customHeight="1">
      <c r="B425" s="7">
        <v>420</v>
      </c>
      <c r="C425" s="8" t="s">
        <v>31</v>
      </c>
      <c r="D425" s="9" t="s">
        <v>32</v>
      </c>
      <c r="E425" s="9" t="s">
        <v>33</v>
      </c>
      <c r="F425" s="8" t="s">
        <v>34</v>
      </c>
      <c r="G425" s="9">
        <v>2015</v>
      </c>
      <c r="H425" s="8">
        <v>69</v>
      </c>
      <c r="I425" s="9" t="s">
        <v>1868</v>
      </c>
      <c r="J425" s="9">
        <v>1</v>
      </c>
      <c r="K425" s="8" t="s">
        <v>36</v>
      </c>
      <c r="L425" s="8" t="s">
        <v>1337</v>
      </c>
      <c r="M425" s="8" t="s">
        <v>38</v>
      </c>
      <c r="N425" s="8" t="s">
        <v>38</v>
      </c>
      <c r="O425" s="8" t="s">
        <v>1888</v>
      </c>
      <c r="P425" s="8" t="s">
        <v>1889</v>
      </c>
      <c r="Q425" s="8" t="s">
        <v>1736</v>
      </c>
      <c r="R425" s="8" t="s">
        <v>1737</v>
      </c>
      <c r="S425" s="8" t="s">
        <v>1738</v>
      </c>
      <c r="T425" s="8">
        <v>1</v>
      </c>
      <c r="U425" s="8" t="s">
        <v>514</v>
      </c>
      <c r="V425" s="8"/>
      <c r="W425" s="8" t="s">
        <v>1400</v>
      </c>
      <c r="X425" s="8" t="s">
        <v>968</v>
      </c>
      <c r="Y425" s="8" t="s">
        <v>46</v>
      </c>
      <c r="Z425" s="8"/>
      <c r="AA425" s="8"/>
      <c r="AB425" s="8" t="s">
        <v>47</v>
      </c>
    </row>
    <row r="426" spans="2:28" ht="123.75" customHeight="1">
      <c r="B426" s="34">
        <v>421</v>
      </c>
      <c r="C426" s="35" t="s">
        <v>1366</v>
      </c>
      <c r="D426" s="36" t="s">
        <v>32</v>
      </c>
      <c r="E426" s="36" t="s">
        <v>33</v>
      </c>
      <c r="F426" s="35" t="s">
        <v>34</v>
      </c>
      <c r="G426" s="36">
        <v>2017</v>
      </c>
      <c r="H426" s="35">
        <v>53</v>
      </c>
      <c r="I426" s="36" t="s">
        <v>1868</v>
      </c>
      <c r="J426" s="36">
        <v>1</v>
      </c>
      <c r="K426" s="35" t="s">
        <v>36</v>
      </c>
      <c r="L426" s="35" t="s">
        <v>1337</v>
      </c>
      <c r="M426" s="35" t="s">
        <v>74</v>
      </c>
      <c r="N426" s="35" t="s">
        <v>113</v>
      </c>
      <c r="O426" s="35" t="s">
        <v>1890</v>
      </c>
      <c r="P426" s="35" t="s">
        <v>1891</v>
      </c>
      <c r="Q426" s="35" t="s">
        <v>1892</v>
      </c>
      <c r="R426" s="35" t="s">
        <v>87</v>
      </c>
      <c r="S426" s="35" t="s">
        <v>87</v>
      </c>
      <c r="T426" s="35">
        <v>1</v>
      </c>
      <c r="U426" s="35" t="s">
        <v>2313</v>
      </c>
      <c r="V426" s="35"/>
      <c r="W426" s="35" t="s">
        <v>1372</v>
      </c>
      <c r="X426" s="35" t="s">
        <v>90</v>
      </c>
      <c r="Y426" s="37">
        <v>100</v>
      </c>
      <c r="Z426" s="35" t="s">
        <v>2224</v>
      </c>
      <c r="AA426" s="38" t="s">
        <v>2324</v>
      </c>
      <c r="AB426" s="35" t="s">
        <v>91</v>
      </c>
    </row>
    <row r="427" spans="2:28" s="4" customFormat="1" ht="16.5" hidden="1" customHeight="1">
      <c r="B427" s="7">
        <v>422</v>
      </c>
      <c r="C427" s="8" t="s">
        <v>31</v>
      </c>
      <c r="D427" s="9" t="s">
        <v>32</v>
      </c>
      <c r="E427" s="9" t="s">
        <v>33</v>
      </c>
      <c r="F427" s="8" t="s">
        <v>34</v>
      </c>
      <c r="G427" s="9">
        <v>2013</v>
      </c>
      <c r="H427" s="8">
        <v>807</v>
      </c>
      <c r="I427" s="9" t="s">
        <v>1893</v>
      </c>
      <c r="J427" s="9">
        <v>1</v>
      </c>
      <c r="K427" s="8" t="s">
        <v>36</v>
      </c>
      <c r="L427" s="8" t="s">
        <v>59</v>
      </c>
      <c r="M427" s="8" t="s">
        <v>38</v>
      </c>
      <c r="N427" s="8" t="s">
        <v>38</v>
      </c>
      <c r="O427" s="8" t="s">
        <v>1894</v>
      </c>
      <c r="P427" s="8" t="s">
        <v>40</v>
      </c>
      <c r="Q427" s="8" t="s">
        <v>1895</v>
      </c>
      <c r="R427" s="8" t="s">
        <v>1896</v>
      </c>
      <c r="S427" s="8" t="s">
        <v>1897</v>
      </c>
      <c r="T427" s="8">
        <v>100</v>
      </c>
      <c r="U427" s="8" t="s">
        <v>1898</v>
      </c>
      <c r="V427" s="8"/>
      <c r="W427" s="8" t="s">
        <v>1378</v>
      </c>
      <c r="X427" s="8" t="s">
        <v>169</v>
      </c>
      <c r="Y427" s="8" t="s">
        <v>46</v>
      </c>
      <c r="Z427" s="8"/>
      <c r="AA427" s="8"/>
      <c r="AB427" s="8" t="s">
        <v>47</v>
      </c>
    </row>
    <row r="428" spans="2:28" s="4" customFormat="1" ht="16.5" hidden="1" customHeight="1">
      <c r="B428" s="7">
        <v>423</v>
      </c>
      <c r="C428" s="8" t="s">
        <v>31</v>
      </c>
      <c r="D428" s="9" t="s">
        <v>32</v>
      </c>
      <c r="E428" s="9" t="s">
        <v>33</v>
      </c>
      <c r="F428" s="8" t="s">
        <v>34</v>
      </c>
      <c r="G428" s="9">
        <v>2013</v>
      </c>
      <c r="H428" s="8">
        <v>807</v>
      </c>
      <c r="I428" s="9" t="s">
        <v>1893</v>
      </c>
      <c r="J428" s="9">
        <v>2</v>
      </c>
      <c r="K428" s="8" t="s">
        <v>36</v>
      </c>
      <c r="L428" s="8" t="s">
        <v>59</v>
      </c>
      <c r="M428" s="8" t="s">
        <v>38</v>
      </c>
      <c r="N428" s="8" t="s">
        <v>38</v>
      </c>
      <c r="O428" s="8" t="s">
        <v>1894</v>
      </c>
      <c r="P428" s="8" t="s">
        <v>40</v>
      </c>
      <c r="Q428" s="8" t="s">
        <v>1374</v>
      </c>
      <c r="R428" s="8" t="s">
        <v>1899</v>
      </c>
      <c r="S428" s="8" t="s">
        <v>1900</v>
      </c>
      <c r="T428" s="8">
        <v>100</v>
      </c>
      <c r="U428" s="8" t="s">
        <v>514</v>
      </c>
      <c r="V428" s="8"/>
      <c r="W428" s="8" t="s">
        <v>1378</v>
      </c>
      <c r="X428" s="8" t="s">
        <v>31</v>
      </c>
      <c r="Y428" s="8" t="s">
        <v>46</v>
      </c>
      <c r="Z428" s="8"/>
      <c r="AA428" s="8"/>
      <c r="AB428" s="8" t="s">
        <v>47</v>
      </c>
    </row>
    <row r="429" spans="2:28" ht="123.75" customHeight="1">
      <c r="B429" s="34">
        <v>424</v>
      </c>
      <c r="C429" s="35" t="s">
        <v>1383</v>
      </c>
      <c r="D429" s="36" t="s">
        <v>32</v>
      </c>
      <c r="E429" s="36" t="s">
        <v>33</v>
      </c>
      <c r="F429" s="35" t="s">
        <v>34</v>
      </c>
      <c r="G429" s="36">
        <v>2017</v>
      </c>
      <c r="H429" s="35">
        <v>62</v>
      </c>
      <c r="I429" s="36" t="s">
        <v>1901</v>
      </c>
      <c r="J429" s="36">
        <v>1</v>
      </c>
      <c r="K429" s="35" t="s">
        <v>36</v>
      </c>
      <c r="L429" s="35" t="s">
        <v>1337</v>
      </c>
      <c r="M429" s="35" t="s">
        <v>74</v>
      </c>
      <c r="N429" s="35" t="s">
        <v>113</v>
      </c>
      <c r="O429" s="35" t="s">
        <v>1902</v>
      </c>
      <c r="P429" s="35" t="s">
        <v>1903</v>
      </c>
      <c r="Q429" s="35" t="s">
        <v>1904</v>
      </c>
      <c r="R429" s="35" t="s">
        <v>1905</v>
      </c>
      <c r="S429" s="35" t="s">
        <v>1905</v>
      </c>
      <c r="T429" s="35">
        <v>100</v>
      </c>
      <c r="U429" s="35" t="s">
        <v>1728</v>
      </c>
      <c r="V429" s="35"/>
      <c r="W429" s="35" t="s">
        <v>1389</v>
      </c>
      <c r="X429" s="35" t="s">
        <v>1390</v>
      </c>
      <c r="Y429" s="35" t="s">
        <v>46</v>
      </c>
      <c r="Z429" s="35"/>
      <c r="AA429" s="35" t="s">
        <v>2326</v>
      </c>
      <c r="AB429" s="35" t="s">
        <v>91</v>
      </c>
    </row>
    <row r="430" spans="2:28" ht="123.75" customHeight="1">
      <c r="B430" s="34">
        <v>425</v>
      </c>
      <c r="C430" s="35" t="s">
        <v>1359</v>
      </c>
      <c r="D430" s="36" t="s">
        <v>32</v>
      </c>
      <c r="E430" s="36" t="s">
        <v>33</v>
      </c>
      <c r="F430" s="35" t="s">
        <v>34</v>
      </c>
      <c r="G430" s="36">
        <v>2017</v>
      </c>
      <c r="H430" s="35">
        <v>57</v>
      </c>
      <c r="I430" s="36" t="s">
        <v>1901</v>
      </c>
      <c r="J430" s="36">
        <v>1</v>
      </c>
      <c r="K430" s="35" t="s">
        <v>36</v>
      </c>
      <c r="L430" s="35" t="s">
        <v>1337</v>
      </c>
      <c r="M430" s="35" t="s">
        <v>74</v>
      </c>
      <c r="N430" s="35" t="s">
        <v>113</v>
      </c>
      <c r="O430" s="35" t="s">
        <v>1906</v>
      </c>
      <c r="P430" s="35" t="s">
        <v>1907</v>
      </c>
      <c r="Q430" s="35" t="s">
        <v>1908</v>
      </c>
      <c r="R430" s="35" t="s">
        <v>1909</v>
      </c>
      <c r="S430" s="35" t="s">
        <v>1910</v>
      </c>
      <c r="T430" s="35">
        <v>1</v>
      </c>
      <c r="U430" s="35" t="s">
        <v>589</v>
      </c>
      <c r="V430" s="35"/>
      <c r="W430" s="35" t="s">
        <v>1359</v>
      </c>
      <c r="X430" s="35" t="s">
        <v>1232</v>
      </c>
      <c r="Y430" s="37">
        <v>0</v>
      </c>
      <c r="Z430" s="35" t="s">
        <v>2206</v>
      </c>
      <c r="AA430" s="38" t="s">
        <v>2326</v>
      </c>
      <c r="AB430" s="35" t="s">
        <v>91</v>
      </c>
    </row>
    <row r="431" spans="2:28" ht="123.75" customHeight="1">
      <c r="B431" s="34">
        <v>426</v>
      </c>
      <c r="C431" s="35" t="s">
        <v>1366</v>
      </c>
      <c r="D431" s="36" t="s">
        <v>32</v>
      </c>
      <c r="E431" s="36" t="s">
        <v>33</v>
      </c>
      <c r="F431" s="35" t="s">
        <v>34</v>
      </c>
      <c r="G431" s="36">
        <v>2017</v>
      </c>
      <c r="H431" s="35">
        <v>53</v>
      </c>
      <c r="I431" s="36" t="s">
        <v>1901</v>
      </c>
      <c r="J431" s="36">
        <v>1</v>
      </c>
      <c r="K431" s="35" t="s">
        <v>36</v>
      </c>
      <c r="L431" s="35" t="s">
        <v>1337</v>
      </c>
      <c r="M431" s="35" t="s">
        <v>74</v>
      </c>
      <c r="N431" s="35" t="s">
        <v>113</v>
      </c>
      <c r="O431" s="35" t="s">
        <v>1911</v>
      </c>
      <c r="P431" s="35" t="s">
        <v>1912</v>
      </c>
      <c r="Q431" s="35" t="s">
        <v>1913</v>
      </c>
      <c r="R431" s="35" t="s">
        <v>1914</v>
      </c>
      <c r="S431" s="35" t="s">
        <v>1914</v>
      </c>
      <c r="T431" s="35">
        <v>1</v>
      </c>
      <c r="U431" s="35" t="s">
        <v>2313</v>
      </c>
      <c r="V431" s="35"/>
      <c r="W431" s="35" t="s">
        <v>1372</v>
      </c>
      <c r="X431" s="35" t="s">
        <v>90</v>
      </c>
      <c r="Y431" s="37">
        <v>100</v>
      </c>
      <c r="Z431" s="35" t="s">
        <v>2225</v>
      </c>
      <c r="AA431" s="38" t="s">
        <v>2324</v>
      </c>
      <c r="AB431" s="35" t="s">
        <v>91</v>
      </c>
    </row>
    <row r="432" spans="2:28" s="4" customFormat="1" ht="16.5" hidden="1" customHeight="1">
      <c r="B432" s="7">
        <v>427</v>
      </c>
      <c r="C432" s="8" t="s">
        <v>31</v>
      </c>
      <c r="D432" s="9" t="s">
        <v>32</v>
      </c>
      <c r="E432" s="9" t="s">
        <v>33</v>
      </c>
      <c r="F432" s="8" t="s">
        <v>34</v>
      </c>
      <c r="G432" s="9">
        <v>2015</v>
      </c>
      <c r="H432" s="8">
        <v>69</v>
      </c>
      <c r="I432" s="9" t="s">
        <v>1901</v>
      </c>
      <c r="J432" s="9">
        <v>1</v>
      </c>
      <c r="K432" s="8" t="s">
        <v>36</v>
      </c>
      <c r="L432" s="8" t="s">
        <v>1337</v>
      </c>
      <c r="M432" s="8" t="s">
        <v>38</v>
      </c>
      <c r="N432" s="8" t="s">
        <v>38</v>
      </c>
      <c r="O432" s="8" t="s">
        <v>1915</v>
      </c>
      <c r="P432" s="8" t="s">
        <v>1916</v>
      </c>
      <c r="Q432" s="8" t="s">
        <v>1736</v>
      </c>
      <c r="R432" s="8" t="s">
        <v>1737</v>
      </c>
      <c r="S432" s="8" t="s">
        <v>1738</v>
      </c>
      <c r="T432" s="8">
        <v>1</v>
      </c>
      <c r="U432" s="8" t="s">
        <v>514</v>
      </c>
      <c r="V432" s="8"/>
      <c r="W432" s="8" t="s">
        <v>1400</v>
      </c>
      <c r="X432" s="8" t="s">
        <v>968</v>
      </c>
      <c r="Y432" s="8" t="s">
        <v>46</v>
      </c>
      <c r="Z432" s="8"/>
      <c r="AA432" s="8"/>
      <c r="AB432" s="8" t="s">
        <v>47</v>
      </c>
    </row>
    <row r="433" spans="2:28" s="4" customFormat="1" ht="16.5" hidden="1" customHeight="1">
      <c r="B433" s="7">
        <v>428</v>
      </c>
      <c r="C433" s="8" t="s">
        <v>31</v>
      </c>
      <c r="D433" s="9" t="s">
        <v>32</v>
      </c>
      <c r="E433" s="9" t="s">
        <v>33</v>
      </c>
      <c r="F433" s="8" t="s">
        <v>34</v>
      </c>
      <c r="G433" s="9">
        <v>2015</v>
      </c>
      <c r="H433" s="8">
        <v>77</v>
      </c>
      <c r="I433" s="9" t="s">
        <v>1901</v>
      </c>
      <c r="J433" s="9">
        <v>1</v>
      </c>
      <c r="K433" s="8" t="s">
        <v>36</v>
      </c>
      <c r="L433" s="8" t="s">
        <v>1337</v>
      </c>
      <c r="M433" s="8" t="s">
        <v>38</v>
      </c>
      <c r="N433" s="8" t="s">
        <v>38</v>
      </c>
      <c r="O433" s="8" t="s">
        <v>1917</v>
      </c>
      <c r="P433" s="8" t="s">
        <v>1918</v>
      </c>
      <c r="Q433" s="8" t="s">
        <v>1829</v>
      </c>
      <c r="R433" s="8" t="s">
        <v>1830</v>
      </c>
      <c r="S433" s="8" t="s">
        <v>1830</v>
      </c>
      <c r="T433" s="8">
        <v>100</v>
      </c>
      <c r="U433" s="8" t="s">
        <v>1831</v>
      </c>
      <c r="V433" s="8"/>
      <c r="W433" s="8" t="s">
        <v>1358</v>
      </c>
      <c r="X433" s="8" t="s">
        <v>1832</v>
      </c>
      <c r="Y433" s="8" t="s">
        <v>46</v>
      </c>
      <c r="Z433" s="8"/>
      <c r="AA433" s="8"/>
      <c r="AB433" s="8" t="s">
        <v>47</v>
      </c>
    </row>
    <row r="434" spans="2:28" s="4" customFormat="1" ht="16.5" hidden="1" customHeight="1">
      <c r="B434" s="7">
        <v>429</v>
      </c>
      <c r="C434" s="8" t="s">
        <v>1479</v>
      </c>
      <c r="D434" s="9" t="s">
        <v>32</v>
      </c>
      <c r="E434" s="9" t="s">
        <v>33</v>
      </c>
      <c r="F434" s="8" t="s">
        <v>34</v>
      </c>
      <c r="G434" s="9">
        <v>2015</v>
      </c>
      <c r="H434" s="8">
        <v>294</v>
      </c>
      <c r="I434" s="9" t="s">
        <v>1901</v>
      </c>
      <c r="J434" s="9">
        <v>1</v>
      </c>
      <c r="K434" s="8" t="s">
        <v>36</v>
      </c>
      <c r="L434" s="8" t="s">
        <v>1337</v>
      </c>
      <c r="M434" s="8" t="s">
        <v>523</v>
      </c>
      <c r="N434" s="8" t="s">
        <v>38</v>
      </c>
      <c r="O434" s="8" t="s">
        <v>1919</v>
      </c>
      <c r="P434" s="8" t="s">
        <v>1920</v>
      </c>
      <c r="Q434" s="8" t="s">
        <v>1860</v>
      </c>
      <c r="R434" s="8" t="s">
        <v>1861</v>
      </c>
      <c r="S434" s="8" t="s">
        <v>1862</v>
      </c>
      <c r="T434" s="8">
        <v>2</v>
      </c>
      <c r="U434" s="8" t="s">
        <v>1485</v>
      </c>
      <c r="V434" s="8"/>
      <c r="W434" s="8" t="s">
        <v>1486</v>
      </c>
      <c r="X434" s="8" t="s">
        <v>326</v>
      </c>
      <c r="Y434" s="8" t="s">
        <v>46</v>
      </c>
      <c r="Z434" s="8"/>
      <c r="AA434" s="8"/>
      <c r="AB434" s="8" t="s">
        <v>47</v>
      </c>
    </row>
    <row r="435" spans="2:28" s="4" customFormat="1" ht="16.5" hidden="1" customHeight="1">
      <c r="B435" s="7">
        <v>430</v>
      </c>
      <c r="C435" s="8" t="s">
        <v>1479</v>
      </c>
      <c r="D435" s="9" t="s">
        <v>32</v>
      </c>
      <c r="E435" s="9" t="s">
        <v>33</v>
      </c>
      <c r="F435" s="8" t="s">
        <v>34</v>
      </c>
      <c r="G435" s="9">
        <v>2015</v>
      </c>
      <c r="H435" s="8">
        <v>294</v>
      </c>
      <c r="I435" s="9" t="s">
        <v>1901</v>
      </c>
      <c r="J435" s="9">
        <v>2</v>
      </c>
      <c r="K435" s="8" t="s">
        <v>36</v>
      </c>
      <c r="L435" s="8" t="s">
        <v>1337</v>
      </c>
      <c r="M435" s="8" t="s">
        <v>523</v>
      </c>
      <c r="N435" s="8" t="s">
        <v>38</v>
      </c>
      <c r="O435" s="8" t="s">
        <v>1919</v>
      </c>
      <c r="P435" s="8" t="s">
        <v>1920</v>
      </c>
      <c r="Q435" s="8" t="s">
        <v>1744</v>
      </c>
      <c r="R435" s="8" t="s">
        <v>1745</v>
      </c>
      <c r="S435" s="8" t="s">
        <v>1746</v>
      </c>
      <c r="T435" s="8">
        <v>2</v>
      </c>
      <c r="U435" s="8" t="s">
        <v>1485</v>
      </c>
      <c r="V435" s="8"/>
      <c r="W435" s="8" t="s">
        <v>1486</v>
      </c>
      <c r="X435" s="8" t="s">
        <v>326</v>
      </c>
      <c r="Y435" s="8" t="s">
        <v>46</v>
      </c>
      <c r="Z435" s="8"/>
      <c r="AA435" s="8"/>
      <c r="AB435" s="8" t="s">
        <v>47</v>
      </c>
    </row>
    <row r="436" spans="2:28" ht="123.75" customHeight="1">
      <c r="B436" s="34">
        <v>431</v>
      </c>
      <c r="C436" s="35" t="s">
        <v>1479</v>
      </c>
      <c r="D436" s="36" t="s">
        <v>32</v>
      </c>
      <c r="E436" s="36" t="s">
        <v>33</v>
      </c>
      <c r="F436" s="35" t="s">
        <v>34</v>
      </c>
      <c r="G436" s="36">
        <v>2015</v>
      </c>
      <c r="H436" s="35">
        <v>294</v>
      </c>
      <c r="I436" s="36" t="s">
        <v>1901</v>
      </c>
      <c r="J436" s="36">
        <v>3</v>
      </c>
      <c r="K436" s="35" t="s">
        <v>36</v>
      </c>
      <c r="L436" s="35" t="s">
        <v>1337</v>
      </c>
      <c r="M436" s="35" t="s">
        <v>523</v>
      </c>
      <c r="N436" s="35" t="s">
        <v>38</v>
      </c>
      <c r="O436" s="35" t="s">
        <v>1919</v>
      </c>
      <c r="P436" s="35" t="s">
        <v>1920</v>
      </c>
      <c r="Q436" s="35" t="s">
        <v>1747</v>
      </c>
      <c r="R436" s="35" t="s">
        <v>1748</v>
      </c>
      <c r="S436" s="35" t="s">
        <v>1749</v>
      </c>
      <c r="T436" s="35">
        <v>2</v>
      </c>
      <c r="U436" s="35" t="s">
        <v>1485</v>
      </c>
      <c r="V436" s="35"/>
      <c r="W436" s="35" t="s">
        <v>1750</v>
      </c>
      <c r="X436" s="35" t="s">
        <v>1343</v>
      </c>
      <c r="Y436" s="37">
        <v>100</v>
      </c>
      <c r="Z436" s="35" t="s">
        <v>2276</v>
      </c>
      <c r="AA436" s="38" t="s">
        <v>2324</v>
      </c>
      <c r="AB436" s="35" t="s">
        <v>91</v>
      </c>
    </row>
    <row r="437" spans="2:28" s="4" customFormat="1" ht="16.5" hidden="1" customHeight="1">
      <c r="B437" s="7">
        <v>432</v>
      </c>
      <c r="C437" s="8" t="s">
        <v>1479</v>
      </c>
      <c r="D437" s="9" t="s">
        <v>32</v>
      </c>
      <c r="E437" s="9" t="s">
        <v>33</v>
      </c>
      <c r="F437" s="8" t="s">
        <v>34</v>
      </c>
      <c r="G437" s="9">
        <v>2015</v>
      </c>
      <c r="H437" s="8">
        <v>294</v>
      </c>
      <c r="I437" s="9" t="s">
        <v>1901</v>
      </c>
      <c r="J437" s="9">
        <v>4</v>
      </c>
      <c r="K437" s="8" t="s">
        <v>36</v>
      </c>
      <c r="L437" s="8" t="s">
        <v>1337</v>
      </c>
      <c r="M437" s="8" t="s">
        <v>523</v>
      </c>
      <c r="N437" s="8" t="s">
        <v>38</v>
      </c>
      <c r="O437" s="8" t="s">
        <v>1919</v>
      </c>
      <c r="P437" s="8" t="s">
        <v>1920</v>
      </c>
      <c r="Q437" s="8" t="s">
        <v>1863</v>
      </c>
      <c r="R437" s="8" t="s">
        <v>1864</v>
      </c>
      <c r="S437" s="8" t="s">
        <v>1865</v>
      </c>
      <c r="T437" s="8">
        <v>100</v>
      </c>
      <c r="U437" s="8" t="s">
        <v>1485</v>
      </c>
      <c r="V437" s="8"/>
      <c r="W437" s="8" t="s">
        <v>1486</v>
      </c>
      <c r="X437" s="8" t="s">
        <v>326</v>
      </c>
      <c r="Y437" s="8" t="s">
        <v>46</v>
      </c>
      <c r="Z437" s="8"/>
      <c r="AA437" s="8"/>
      <c r="AB437" s="8" t="s">
        <v>47</v>
      </c>
    </row>
    <row r="438" spans="2:28" s="4" customFormat="1" ht="16.5" hidden="1" customHeight="1">
      <c r="B438" s="7">
        <v>433</v>
      </c>
      <c r="C438" s="8" t="s">
        <v>1698</v>
      </c>
      <c r="D438" s="9" t="s">
        <v>32</v>
      </c>
      <c r="E438" s="9" t="s">
        <v>33</v>
      </c>
      <c r="F438" s="8" t="s">
        <v>34</v>
      </c>
      <c r="G438" s="9">
        <v>2016</v>
      </c>
      <c r="H438" s="8">
        <v>71</v>
      </c>
      <c r="I438" s="9" t="s">
        <v>1901</v>
      </c>
      <c r="J438" s="9">
        <v>1</v>
      </c>
      <c r="K438" s="8" t="s">
        <v>36</v>
      </c>
      <c r="L438" s="8" t="s">
        <v>1337</v>
      </c>
      <c r="M438" s="8" t="s">
        <v>74</v>
      </c>
      <c r="N438" s="8" t="s">
        <v>113</v>
      </c>
      <c r="O438" s="8" t="s">
        <v>1921</v>
      </c>
      <c r="P438" s="8" t="s">
        <v>1922</v>
      </c>
      <c r="Q438" s="8" t="s">
        <v>1923</v>
      </c>
      <c r="R438" s="8" t="s">
        <v>1924</v>
      </c>
      <c r="S438" s="8" t="s">
        <v>1925</v>
      </c>
      <c r="T438" s="8">
        <v>1</v>
      </c>
      <c r="U438" s="8" t="s">
        <v>88</v>
      </c>
      <c r="V438" s="8"/>
      <c r="W438" s="8" t="s">
        <v>1705</v>
      </c>
      <c r="X438" s="8" t="s">
        <v>297</v>
      </c>
      <c r="Y438" s="8" t="s">
        <v>46</v>
      </c>
      <c r="Z438" s="8"/>
      <c r="AA438" s="8"/>
      <c r="AB438" s="8" t="s">
        <v>47</v>
      </c>
    </row>
    <row r="439" spans="2:28" ht="123.75" customHeight="1">
      <c r="B439" s="34">
        <v>434</v>
      </c>
      <c r="C439" s="35" t="s">
        <v>1698</v>
      </c>
      <c r="D439" s="36" t="s">
        <v>32</v>
      </c>
      <c r="E439" s="36" t="s">
        <v>33</v>
      </c>
      <c r="F439" s="35" t="s">
        <v>34</v>
      </c>
      <c r="G439" s="36">
        <v>2016</v>
      </c>
      <c r="H439" s="35">
        <v>71</v>
      </c>
      <c r="I439" s="36" t="s">
        <v>1926</v>
      </c>
      <c r="J439" s="36">
        <v>1</v>
      </c>
      <c r="K439" s="35" t="s">
        <v>36</v>
      </c>
      <c r="L439" s="35" t="s">
        <v>1337</v>
      </c>
      <c r="M439" s="35" t="s">
        <v>74</v>
      </c>
      <c r="N439" s="35" t="s">
        <v>113</v>
      </c>
      <c r="O439" s="35" t="s">
        <v>1927</v>
      </c>
      <c r="P439" s="35" t="s">
        <v>1922</v>
      </c>
      <c r="Q439" s="35" t="s">
        <v>1928</v>
      </c>
      <c r="R439" s="35" t="s">
        <v>1929</v>
      </c>
      <c r="S439" s="35" t="s">
        <v>1930</v>
      </c>
      <c r="T439" s="35">
        <v>1</v>
      </c>
      <c r="U439" s="35" t="s">
        <v>2301</v>
      </c>
      <c r="V439" s="35" t="s">
        <v>2322</v>
      </c>
      <c r="W439" s="35" t="s">
        <v>1705</v>
      </c>
      <c r="X439" s="35" t="s">
        <v>1706</v>
      </c>
      <c r="Y439" s="37">
        <v>75</v>
      </c>
      <c r="Z439" s="35" t="s">
        <v>2343</v>
      </c>
      <c r="AA439" s="38" t="s">
        <v>2324</v>
      </c>
      <c r="AB439" s="35" t="s">
        <v>91</v>
      </c>
    </row>
    <row r="440" spans="2:28" s="4" customFormat="1" ht="16.5" hidden="1" customHeight="1">
      <c r="B440" s="7">
        <v>435</v>
      </c>
      <c r="C440" s="8" t="s">
        <v>1479</v>
      </c>
      <c r="D440" s="9" t="s">
        <v>32</v>
      </c>
      <c r="E440" s="9" t="s">
        <v>33</v>
      </c>
      <c r="F440" s="8" t="s">
        <v>34</v>
      </c>
      <c r="G440" s="9">
        <v>2015</v>
      </c>
      <c r="H440" s="8">
        <v>294</v>
      </c>
      <c r="I440" s="9" t="s">
        <v>1926</v>
      </c>
      <c r="J440" s="9">
        <v>1</v>
      </c>
      <c r="K440" s="8" t="s">
        <v>36</v>
      </c>
      <c r="L440" s="8" t="s">
        <v>1337</v>
      </c>
      <c r="M440" s="8" t="s">
        <v>523</v>
      </c>
      <c r="N440" s="8" t="s">
        <v>38</v>
      </c>
      <c r="O440" s="8" t="s">
        <v>1931</v>
      </c>
      <c r="P440" s="8" t="s">
        <v>1932</v>
      </c>
      <c r="Q440" s="8" t="s">
        <v>1860</v>
      </c>
      <c r="R440" s="8" t="s">
        <v>1861</v>
      </c>
      <c r="S440" s="8" t="s">
        <v>1862</v>
      </c>
      <c r="T440" s="8">
        <v>2</v>
      </c>
      <c r="U440" s="8" t="s">
        <v>1485</v>
      </c>
      <c r="V440" s="8"/>
      <c r="W440" s="8" t="s">
        <v>1486</v>
      </c>
      <c r="X440" s="8" t="s">
        <v>326</v>
      </c>
      <c r="Y440" s="8" t="s">
        <v>46</v>
      </c>
      <c r="Z440" s="8"/>
      <c r="AA440" s="8"/>
      <c r="AB440" s="8" t="s">
        <v>47</v>
      </c>
    </row>
    <row r="441" spans="2:28" s="4" customFormat="1" ht="16.5" hidden="1" customHeight="1">
      <c r="B441" s="7">
        <v>436</v>
      </c>
      <c r="C441" s="8" t="s">
        <v>1479</v>
      </c>
      <c r="D441" s="9" t="s">
        <v>32</v>
      </c>
      <c r="E441" s="9" t="s">
        <v>33</v>
      </c>
      <c r="F441" s="8" t="s">
        <v>34</v>
      </c>
      <c r="G441" s="9">
        <v>2015</v>
      </c>
      <c r="H441" s="8">
        <v>294</v>
      </c>
      <c r="I441" s="9" t="s">
        <v>1926</v>
      </c>
      <c r="J441" s="9">
        <v>2</v>
      </c>
      <c r="K441" s="8" t="s">
        <v>36</v>
      </c>
      <c r="L441" s="8" t="s">
        <v>1337</v>
      </c>
      <c r="M441" s="8" t="s">
        <v>523</v>
      </c>
      <c r="N441" s="8" t="s">
        <v>38</v>
      </c>
      <c r="O441" s="8" t="s">
        <v>1931</v>
      </c>
      <c r="P441" s="8" t="s">
        <v>1932</v>
      </c>
      <c r="Q441" s="8" t="s">
        <v>1744</v>
      </c>
      <c r="R441" s="8" t="s">
        <v>1745</v>
      </c>
      <c r="S441" s="8" t="s">
        <v>1746</v>
      </c>
      <c r="T441" s="8">
        <v>2</v>
      </c>
      <c r="U441" s="8" t="s">
        <v>1485</v>
      </c>
      <c r="V441" s="8"/>
      <c r="W441" s="8" t="s">
        <v>1486</v>
      </c>
      <c r="X441" s="8" t="s">
        <v>326</v>
      </c>
      <c r="Y441" s="8" t="s">
        <v>46</v>
      </c>
      <c r="Z441" s="8"/>
      <c r="AA441" s="8"/>
      <c r="AB441" s="8" t="s">
        <v>47</v>
      </c>
    </row>
    <row r="442" spans="2:28" ht="123.75" customHeight="1">
      <c r="B442" s="34">
        <v>437</v>
      </c>
      <c r="C442" s="35" t="s">
        <v>1479</v>
      </c>
      <c r="D442" s="36" t="s">
        <v>32</v>
      </c>
      <c r="E442" s="36" t="s">
        <v>33</v>
      </c>
      <c r="F442" s="35" t="s">
        <v>34</v>
      </c>
      <c r="G442" s="36">
        <v>2015</v>
      </c>
      <c r="H442" s="35">
        <v>294</v>
      </c>
      <c r="I442" s="36" t="s">
        <v>1926</v>
      </c>
      <c r="J442" s="36">
        <v>3</v>
      </c>
      <c r="K442" s="35" t="s">
        <v>36</v>
      </c>
      <c r="L442" s="35" t="s">
        <v>1337</v>
      </c>
      <c r="M442" s="35" t="s">
        <v>523</v>
      </c>
      <c r="N442" s="35" t="s">
        <v>38</v>
      </c>
      <c r="O442" s="35" t="s">
        <v>1931</v>
      </c>
      <c r="P442" s="35" t="s">
        <v>1932</v>
      </c>
      <c r="Q442" s="35" t="s">
        <v>1747</v>
      </c>
      <c r="R442" s="35" t="s">
        <v>1748</v>
      </c>
      <c r="S442" s="35" t="s">
        <v>1749</v>
      </c>
      <c r="T442" s="35">
        <v>2</v>
      </c>
      <c r="U442" s="35" t="s">
        <v>1485</v>
      </c>
      <c r="V442" s="35"/>
      <c r="W442" s="35" t="s">
        <v>1750</v>
      </c>
      <c r="X442" s="35" t="s">
        <v>1343</v>
      </c>
      <c r="Y442" s="37">
        <v>100</v>
      </c>
      <c r="Z442" s="35" t="s">
        <v>2276</v>
      </c>
      <c r="AA442" s="38" t="s">
        <v>2324</v>
      </c>
      <c r="AB442" s="35" t="s">
        <v>91</v>
      </c>
    </row>
    <row r="443" spans="2:28" s="4" customFormat="1" ht="16.5" hidden="1" customHeight="1">
      <c r="B443" s="7">
        <v>438</v>
      </c>
      <c r="C443" s="8" t="s">
        <v>1479</v>
      </c>
      <c r="D443" s="9" t="s">
        <v>32</v>
      </c>
      <c r="E443" s="9" t="s">
        <v>33</v>
      </c>
      <c r="F443" s="8" t="s">
        <v>34</v>
      </c>
      <c r="G443" s="9">
        <v>2015</v>
      </c>
      <c r="H443" s="8">
        <v>294</v>
      </c>
      <c r="I443" s="9" t="s">
        <v>1926</v>
      </c>
      <c r="J443" s="9">
        <v>4</v>
      </c>
      <c r="K443" s="8" t="s">
        <v>36</v>
      </c>
      <c r="L443" s="8" t="s">
        <v>1337</v>
      </c>
      <c r="M443" s="8" t="s">
        <v>523</v>
      </c>
      <c r="N443" s="8" t="s">
        <v>38</v>
      </c>
      <c r="O443" s="8" t="s">
        <v>1931</v>
      </c>
      <c r="P443" s="8" t="s">
        <v>1932</v>
      </c>
      <c r="Q443" s="8" t="s">
        <v>1863</v>
      </c>
      <c r="R443" s="8" t="s">
        <v>1864</v>
      </c>
      <c r="S443" s="8" t="s">
        <v>1865</v>
      </c>
      <c r="T443" s="8">
        <v>100</v>
      </c>
      <c r="U443" s="8" t="s">
        <v>1485</v>
      </c>
      <c r="V443" s="8"/>
      <c r="W443" s="8" t="s">
        <v>1486</v>
      </c>
      <c r="X443" s="8" t="s">
        <v>326</v>
      </c>
      <c r="Y443" s="8" t="s">
        <v>46</v>
      </c>
      <c r="Z443" s="8"/>
      <c r="AA443" s="8"/>
      <c r="AB443" s="8" t="s">
        <v>47</v>
      </c>
    </row>
    <row r="444" spans="2:28" ht="123.75" customHeight="1">
      <c r="B444" s="34">
        <v>439</v>
      </c>
      <c r="C444" s="35" t="s">
        <v>31</v>
      </c>
      <c r="D444" s="36" t="s">
        <v>32</v>
      </c>
      <c r="E444" s="36" t="s">
        <v>33</v>
      </c>
      <c r="F444" s="35" t="s">
        <v>34</v>
      </c>
      <c r="G444" s="36">
        <v>2015</v>
      </c>
      <c r="H444" s="35">
        <v>77</v>
      </c>
      <c r="I444" s="36" t="s">
        <v>1926</v>
      </c>
      <c r="J444" s="36">
        <v>1</v>
      </c>
      <c r="K444" s="35" t="s">
        <v>36</v>
      </c>
      <c r="L444" s="35" t="s">
        <v>1337</v>
      </c>
      <c r="M444" s="35" t="s">
        <v>38</v>
      </c>
      <c r="N444" s="35" t="s">
        <v>38</v>
      </c>
      <c r="O444" s="35" t="s">
        <v>1933</v>
      </c>
      <c r="P444" s="35" t="s">
        <v>1934</v>
      </c>
      <c r="Q444" s="35" t="s">
        <v>1935</v>
      </c>
      <c r="R444" s="35" t="s">
        <v>1936</v>
      </c>
      <c r="S444" s="35" t="s">
        <v>1936</v>
      </c>
      <c r="T444" s="35">
        <v>100</v>
      </c>
      <c r="U444" s="35" t="s">
        <v>589</v>
      </c>
      <c r="V444" s="35"/>
      <c r="W444" s="35" t="s">
        <v>1358</v>
      </c>
      <c r="X444" s="35" t="s">
        <v>205</v>
      </c>
      <c r="Y444" s="37">
        <v>100</v>
      </c>
      <c r="Z444" s="35" t="s">
        <v>2256</v>
      </c>
      <c r="AA444" s="38" t="s">
        <v>2324</v>
      </c>
      <c r="AB444" s="35" t="s">
        <v>515</v>
      </c>
    </row>
    <row r="445" spans="2:28" ht="123.75" customHeight="1">
      <c r="B445" s="34">
        <v>440</v>
      </c>
      <c r="C445" s="35" t="s">
        <v>1366</v>
      </c>
      <c r="D445" s="36" t="s">
        <v>32</v>
      </c>
      <c r="E445" s="36" t="s">
        <v>33</v>
      </c>
      <c r="F445" s="35" t="s">
        <v>34</v>
      </c>
      <c r="G445" s="36">
        <v>2017</v>
      </c>
      <c r="H445" s="35">
        <v>53</v>
      </c>
      <c r="I445" s="36" t="s">
        <v>1926</v>
      </c>
      <c r="J445" s="36">
        <v>1</v>
      </c>
      <c r="K445" s="35" t="s">
        <v>36</v>
      </c>
      <c r="L445" s="35" t="s">
        <v>1337</v>
      </c>
      <c r="M445" s="35" t="s">
        <v>74</v>
      </c>
      <c r="N445" s="35" t="s">
        <v>113</v>
      </c>
      <c r="O445" s="35" t="s">
        <v>1937</v>
      </c>
      <c r="P445" s="35" t="s">
        <v>1938</v>
      </c>
      <c r="Q445" s="35" t="s">
        <v>1713</v>
      </c>
      <c r="R445" s="35" t="s">
        <v>1714</v>
      </c>
      <c r="S445" s="35" t="s">
        <v>1939</v>
      </c>
      <c r="T445" s="35">
        <v>1</v>
      </c>
      <c r="U445" s="35" t="s">
        <v>2313</v>
      </c>
      <c r="V445" s="35"/>
      <c r="W445" s="35" t="s">
        <v>1372</v>
      </c>
      <c r="X445" s="35" t="s">
        <v>1716</v>
      </c>
      <c r="Y445" s="37">
        <v>0</v>
      </c>
      <c r="Z445" s="35" t="s">
        <v>2206</v>
      </c>
      <c r="AA445" s="38" t="s">
        <v>2326</v>
      </c>
      <c r="AB445" s="35" t="s">
        <v>91</v>
      </c>
    </row>
    <row r="446" spans="2:28" ht="123.75" customHeight="1">
      <c r="B446" s="34">
        <v>441</v>
      </c>
      <c r="C446" s="35" t="s">
        <v>1359</v>
      </c>
      <c r="D446" s="36" t="s">
        <v>32</v>
      </c>
      <c r="E446" s="36" t="s">
        <v>33</v>
      </c>
      <c r="F446" s="35" t="s">
        <v>34</v>
      </c>
      <c r="G446" s="36">
        <v>2017</v>
      </c>
      <c r="H446" s="35">
        <v>57</v>
      </c>
      <c r="I446" s="36" t="s">
        <v>1926</v>
      </c>
      <c r="J446" s="36">
        <v>1</v>
      </c>
      <c r="K446" s="35" t="s">
        <v>36</v>
      </c>
      <c r="L446" s="35" t="s">
        <v>1337</v>
      </c>
      <c r="M446" s="35" t="s">
        <v>74</v>
      </c>
      <c r="N446" s="35" t="s">
        <v>113</v>
      </c>
      <c r="O446" s="35" t="s">
        <v>1940</v>
      </c>
      <c r="P446" s="35" t="s">
        <v>1941</v>
      </c>
      <c r="Q446" s="35" t="s">
        <v>1942</v>
      </c>
      <c r="R446" s="35" t="s">
        <v>1943</v>
      </c>
      <c r="S446" s="35" t="s">
        <v>1944</v>
      </c>
      <c r="T446" s="35">
        <v>1</v>
      </c>
      <c r="U446" s="35" t="s">
        <v>2313</v>
      </c>
      <c r="V446" s="35"/>
      <c r="W446" s="35" t="s">
        <v>1359</v>
      </c>
      <c r="X446" s="35" t="s">
        <v>1232</v>
      </c>
      <c r="Y446" s="37">
        <v>0</v>
      </c>
      <c r="Z446" s="35" t="s">
        <v>2206</v>
      </c>
      <c r="AA446" s="38" t="s">
        <v>2326</v>
      </c>
      <c r="AB446" s="35" t="s">
        <v>91</v>
      </c>
    </row>
    <row r="447" spans="2:28" ht="123.75" customHeight="1">
      <c r="B447" s="34">
        <v>442</v>
      </c>
      <c r="C447" s="35" t="s">
        <v>1383</v>
      </c>
      <c r="D447" s="36" t="s">
        <v>32</v>
      </c>
      <c r="E447" s="36" t="s">
        <v>33</v>
      </c>
      <c r="F447" s="35" t="s">
        <v>34</v>
      </c>
      <c r="G447" s="36">
        <v>2017</v>
      </c>
      <c r="H447" s="35">
        <v>62</v>
      </c>
      <c r="I447" s="36" t="s">
        <v>1926</v>
      </c>
      <c r="J447" s="36">
        <v>1</v>
      </c>
      <c r="K447" s="35" t="s">
        <v>36</v>
      </c>
      <c r="L447" s="35" t="s">
        <v>1337</v>
      </c>
      <c r="M447" s="35" t="s">
        <v>74</v>
      </c>
      <c r="N447" s="35" t="s">
        <v>113</v>
      </c>
      <c r="O447" s="35" t="s">
        <v>1945</v>
      </c>
      <c r="P447" s="35" t="s">
        <v>1946</v>
      </c>
      <c r="Q447" s="35" t="s">
        <v>1947</v>
      </c>
      <c r="R447" s="35" t="s">
        <v>1948</v>
      </c>
      <c r="S447" s="35" t="s">
        <v>1949</v>
      </c>
      <c r="T447" s="35">
        <v>100</v>
      </c>
      <c r="U447" s="35" t="s">
        <v>129</v>
      </c>
      <c r="V447" s="35"/>
      <c r="W447" s="35" t="s">
        <v>1389</v>
      </c>
      <c r="X447" s="35" t="s">
        <v>1390</v>
      </c>
      <c r="Y447" s="35" t="s">
        <v>46</v>
      </c>
      <c r="Z447" s="35"/>
      <c r="AA447" s="35" t="s">
        <v>2326</v>
      </c>
      <c r="AB447" s="35" t="s">
        <v>91</v>
      </c>
    </row>
    <row r="448" spans="2:28" ht="123.75" customHeight="1">
      <c r="B448" s="34">
        <v>443</v>
      </c>
      <c r="C448" s="35" t="s">
        <v>1383</v>
      </c>
      <c r="D448" s="36" t="s">
        <v>32</v>
      </c>
      <c r="E448" s="36" t="s">
        <v>33</v>
      </c>
      <c r="F448" s="35" t="s">
        <v>34</v>
      </c>
      <c r="G448" s="36">
        <v>2017</v>
      </c>
      <c r="H448" s="35">
        <v>62</v>
      </c>
      <c r="I448" s="36" t="s">
        <v>1950</v>
      </c>
      <c r="J448" s="36">
        <v>1</v>
      </c>
      <c r="K448" s="35" t="s">
        <v>36</v>
      </c>
      <c r="L448" s="35" t="s">
        <v>1337</v>
      </c>
      <c r="M448" s="35" t="s">
        <v>74</v>
      </c>
      <c r="N448" s="35" t="s">
        <v>113</v>
      </c>
      <c r="O448" s="35" t="s">
        <v>1951</v>
      </c>
      <c r="P448" s="35" t="s">
        <v>1952</v>
      </c>
      <c r="Q448" s="35" t="s">
        <v>1953</v>
      </c>
      <c r="R448" s="35" t="s">
        <v>1954</v>
      </c>
      <c r="S448" s="35" t="s">
        <v>1955</v>
      </c>
      <c r="T448" s="35">
        <v>100</v>
      </c>
      <c r="U448" s="35" t="s">
        <v>1800</v>
      </c>
      <c r="V448" s="35"/>
      <c r="W448" s="35" t="s">
        <v>1389</v>
      </c>
      <c r="X448" s="35" t="s">
        <v>1390</v>
      </c>
      <c r="Y448" s="35" t="s">
        <v>46</v>
      </c>
      <c r="Z448" s="35"/>
      <c r="AA448" s="35" t="s">
        <v>2326</v>
      </c>
      <c r="AB448" s="35" t="s">
        <v>91</v>
      </c>
    </row>
    <row r="449" spans="2:28" ht="123.75" customHeight="1">
      <c r="B449" s="34">
        <v>444</v>
      </c>
      <c r="C449" s="35" t="s">
        <v>1383</v>
      </c>
      <c r="D449" s="36" t="s">
        <v>32</v>
      </c>
      <c r="E449" s="36" t="s">
        <v>33</v>
      </c>
      <c r="F449" s="35" t="s">
        <v>34</v>
      </c>
      <c r="G449" s="36">
        <v>2017</v>
      </c>
      <c r="H449" s="35">
        <v>62</v>
      </c>
      <c r="I449" s="36" t="s">
        <v>1950</v>
      </c>
      <c r="J449" s="36">
        <v>2</v>
      </c>
      <c r="K449" s="35" t="s">
        <v>36</v>
      </c>
      <c r="L449" s="35" t="s">
        <v>1337</v>
      </c>
      <c r="M449" s="35" t="s">
        <v>74</v>
      </c>
      <c r="N449" s="35" t="s">
        <v>113</v>
      </c>
      <c r="O449" s="35" t="s">
        <v>1951</v>
      </c>
      <c r="P449" s="35" t="s">
        <v>1952</v>
      </c>
      <c r="Q449" s="35" t="s">
        <v>1956</v>
      </c>
      <c r="R449" s="35" t="s">
        <v>1957</v>
      </c>
      <c r="S449" s="35" t="s">
        <v>1958</v>
      </c>
      <c r="T449" s="35">
        <v>100</v>
      </c>
      <c r="U449" s="35" t="s">
        <v>1800</v>
      </c>
      <c r="V449" s="35"/>
      <c r="W449" s="35" t="s">
        <v>1959</v>
      </c>
      <c r="X449" s="35" t="s">
        <v>1390</v>
      </c>
      <c r="Y449" s="35" t="s">
        <v>46</v>
      </c>
      <c r="Z449" s="35"/>
      <c r="AA449" s="35" t="s">
        <v>2326</v>
      </c>
      <c r="AB449" s="35" t="s">
        <v>91</v>
      </c>
    </row>
    <row r="450" spans="2:28" ht="123.75" customHeight="1">
      <c r="B450" s="34">
        <v>445</v>
      </c>
      <c r="C450" s="35" t="s">
        <v>1366</v>
      </c>
      <c r="D450" s="36" t="s">
        <v>32</v>
      </c>
      <c r="E450" s="36" t="s">
        <v>33</v>
      </c>
      <c r="F450" s="35" t="s">
        <v>34</v>
      </c>
      <c r="G450" s="36">
        <v>2017</v>
      </c>
      <c r="H450" s="35">
        <v>53</v>
      </c>
      <c r="I450" s="36" t="s">
        <v>1950</v>
      </c>
      <c r="J450" s="36">
        <v>1</v>
      </c>
      <c r="K450" s="35" t="s">
        <v>36</v>
      </c>
      <c r="L450" s="35" t="s">
        <v>1337</v>
      </c>
      <c r="M450" s="35" t="s">
        <v>74</v>
      </c>
      <c r="N450" s="35" t="s">
        <v>113</v>
      </c>
      <c r="O450" s="35" t="s">
        <v>1960</v>
      </c>
      <c r="P450" s="35" t="s">
        <v>1961</v>
      </c>
      <c r="Q450" s="35" t="s">
        <v>1962</v>
      </c>
      <c r="R450" s="35" t="s">
        <v>1914</v>
      </c>
      <c r="S450" s="35" t="s">
        <v>1914</v>
      </c>
      <c r="T450" s="35">
        <v>1</v>
      </c>
      <c r="U450" s="35" t="s">
        <v>2313</v>
      </c>
      <c r="V450" s="35"/>
      <c r="W450" s="35" t="s">
        <v>1372</v>
      </c>
      <c r="X450" s="35" t="s">
        <v>90</v>
      </c>
      <c r="Y450" s="37">
        <v>100</v>
      </c>
      <c r="Z450" s="35" t="s">
        <v>2226</v>
      </c>
      <c r="AA450" s="38" t="s">
        <v>2324</v>
      </c>
      <c r="AB450" s="35" t="s">
        <v>91</v>
      </c>
    </row>
    <row r="451" spans="2:28" s="4" customFormat="1" ht="16.5" hidden="1" customHeight="1">
      <c r="B451" s="7">
        <v>446</v>
      </c>
      <c r="C451" s="8" t="s">
        <v>1479</v>
      </c>
      <c r="D451" s="9" t="s">
        <v>32</v>
      </c>
      <c r="E451" s="9" t="s">
        <v>33</v>
      </c>
      <c r="F451" s="8" t="s">
        <v>34</v>
      </c>
      <c r="G451" s="9">
        <v>2015</v>
      </c>
      <c r="H451" s="8">
        <v>294</v>
      </c>
      <c r="I451" s="9" t="s">
        <v>1950</v>
      </c>
      <c r="J451" s="9">
        <v>1</v>
      </c>
      <c r="K451" s="8" t="s">
        <v>36</v>
      </c>
      <c r="L451" s="8" t="s">
        <v>1337</v>
      </c>
      <c r="M451" s="8" t="s">
        <v>523</v>
      </c>
      <c r="N451" s="8" t="s">
        <v>38</v>
      </c>
      <c r="O451" s="8" t="s">
        <v>1963</v>
      </c>
      <c r="P451" s="8" t="s">
        <v>1964</v>
      </c>
      <c r="Q451" s="8" t="s">
        <v>1860</v>
      </c>
      <c r="R451" s="8" t="s">
        <v>1861</v>
      </c>
      <c r="S451" s="8" t="s">
        <v>1862</v>
      </c>
      <c r="T451" s="8">
        <v>2</v>
      </c>
      <c r="U451" s="8" t="s">
        <v>1485</v>
      </c>
      <c r="V451" s="8"/>
      <c r="W451" s="8" t="s">
        <v>1486</v>
      </c>
      <c r="X451" s="8" t="s">
        <v>326</v>
      </c>
      <c r="Y451" s="8" t="s">
        <v>46</v>
      </c>
      <c r="Z451" s="8"/>
      <c r="AA451" s="8"/>
      <c r="AB451" s="8" t="s">
        <v>47</v>
      </c>
    </row>
    <row r="452" spans="2:28" s="4" customFormat="1" ht="16.5" hidden="1" customHeight="1">
      <c r="B452" s="7">
        <v>447</v>
      </c>
      <c r="C452" s="8" t="s">
        <v>1479</v>
      </c>
      <c r="D452" s="9" t="s">
        <v>32</v>
      </c>
      <c r="E452" s="9" t="s">
        <v>33</v>
      </c>
      <c r="F452" s="8" t="s">
        <v>34</v>
      </c>
      <c r="G452" s="9">
        <v>2015</v>
      </c>
      <c r="H452" s="8">
        <v>294</v>
      </c>
      <c r="I452" s="9" t="s">
        <v>1950</v>
      </c>
      <c r="J452" s="9">
        <v>2</v>
      </c>
      <c r="K452" s="8" t="s">
        <v>36</v>
      </c>
      <c r="L452" s="8" t="s">
        <v>1337</v>
      </c>
      <c r="M452" s="8" t="s">
        <v>523</v>
      </c>
      <c r="N452" s="8" t="s">
        <v>38</v>
      </c>
      <c r="O452" s="8" t="s">
        <v>1963</v>
      </c>
      <c r="P452" s="8" t="s">
        <v>1964</v>
      </c>
      <c r="Q452" s="8" t="s">
        <v>1744</v>
      </c>
      <c r="R452" s="8" t="s">
        <v>1745</v>
      </c>
      <c r="S452" s="8" t="s">
        <v>1746</v>
      </c>
      <c r="T452" s="8">
        <v>2</v>
      </c>
      <c r="U452" s="8" t="s">
        <v>1485</v>
      </c>
      <c r="V452" s="8"/>
      <c r="W452" s="8" t="s">
        <v>1486</v>
      </c>
      <c r="X452" s="8" t="s">
        <v>326</v>
      </c>
      <c r="Y452" s="8" t="s">
        <v>46</v>
      </c>
      <c r="Z452" s="8"/>
      <c r="AA452" s="8"/>
      <c r="AB452" s="8" t="s">
        <v>47</v>
      </c>
    </row>
    <row r="453" spans="2:28" ht="123.75" customHeight="1">
      <c r="B453" s="34">
        <v>448</v>
      </c>
      <c r="C453" s="35" t="s">
        <v>1479</v>
      </c>
      <c r="D453" s="36" t="s">
        <v>32</v>
      </c>
      <c r="E453" s="36" t="s">
        <v>33</v>
      </c>
      <c r="F453" s="35" t="s">
        <v>34</v>
      </c>
      <c r="G453" s="36">
        <v>2015</v>
      </c>
      <c r="H453" s="35">
        <v>294</v>
      </c>
      <c r="I453" s="36" t="s">
        <v>1950</v>
      </c>
      <c r="J453" s="36">
        <v>3</v>
      </c>
      <c r="K453" s="35" t="s">
        <v>36</v>
      </c>
      <c r="L453" s="35" t="s">
        <v>1337</v>
      </c>
      <c r="M453" s="35" t="s">
        <v>523</v>
      </c>
      <c r="N453" s="35" t="s">
        <v>38</v>
      </c>
      <c r="O453" s="35" t="s">
        <v>1963</v>
      </c>
      <c r="P453" s="35" t="s">
        <v>1964</v>
      </c>
      <c r="Q453" s="35" t="s">
        <v>1747</v>
      </c>
      <c r="R453" s="35" t="s">
        <v>1748</v>
      </c>
      <c r="S453" s="35" t="s">
        <v>1749</v>
      </c>
      <c r="T453" s="35">
        <v>2</v>
      </c>
      <c r="U453" s="35" t="s">
        <v>1485</v>
      </c>
      <c r="V453" s="35"/>
      <c r="W453" s="35" t="s">
        <v>1750</v>
      </c>
      <c r="X453" s="35" t="s">
        <v>1343</v>
      </c>
      <c r="Y453" s="37">
        <v>100</v>
      </c>
      <c r="Z453" s="35" t="s">
        <v>2276</v>
      </c>
      <c r="AA453" s="38" t="s">
        <v>2324</v>
      </c>
      <c r="AB453" s="35" t="s">
        <v>91</v>
      </c>
    </row>
    <row r="454" spans="2:28" ht="123.75" customHeight="1">
      <c r="B454" s="34">
        <v>449</v>
      </c>
      <c r="C454" s="35" t="s">
        <v>1698</v>
      </c>
      <c r="D454" s="36" t="s">
        <v>32</v>
      </c>
      <c r="E454" s="36" t="s">
        <v>33</v>
      </c>
      <c r="F454" s="35" t="s">
        <v>34</v>
      </c>
      <c r="G454" s="36">
        <v>2016</v>
      </c>
      <c r="H454" s="35">
        <v>71</v>
      </c>
      <c r="I454" s="36" t="s">
        <v>1950</v>
      </c>
      <c r="J454" s="36">
        <v>1</v>
      </c>
      <c r="K454" s="35" t="s">
        <v>36</v>
      </c>
      <c r="L454" s="35" t="s">
        <v>1337</v>
      </c>
      <c r="M454" s="35" t="s">
        <v>74</v>
      </c>
      <c r="N454" s="35" t="s">
        <v>113</v>
      </c>
      <c r="O454" s="35" t="s">
        <v>1965</v>
      </c>
      <c r="P454" s="35" t="s">
        <v>1966</v>
      </c>
      <c r="Q454" s="35" t="s">
        <v>1702</v>
      </c>
      <c r="R454" s="35" t="s">
        <v>1703</v>
      </c>
      <c r="S454" s="35" t="s">
        <v>1704</v>
      </c>
      <c r="T454" s="35">
        <v>2</v>
      </c>
      <c r="U454" s="35" t="s">
        <v>2298</v>
      </c>
      <c r="V454" s="35"/>
      <c r="W454" s="35" t="s">
        <v>1705</v>
      </c>
      <c r="X454" s="35" t="s">
        <v>1706</v>
      </c>
      <c r="Y454" s="37">
        <v>75</v>
      </c>
      <c r="Z454" s="35" t="s">
        <v>2245</v>
      </c>
      <c r="AA454" s="38" t="s">
        <v>2324</v>
      </c>
      <c r="AB454" s="35" t="s">
        <v>91</v>
      </c>
    </row>
    <row r="455" spans="2:28" ht="123.75" customHeight="1">
      <c r="B455" s="34">
        <v>450</v>
      </c>
      <c r="C455" s="35" t="s">
        <v>31</v>
      </c>
      <c r="D455" s="36" t="s">
        <v>32</v>
      </c>
      <c r="E455" s="36" t="s">
        <v>33</v>
      </c>
      <c r="F455" s="35" t="s">
        <v>34</v>
      </c>
      <c r="G455" s="36">
        <v>2015</v>
      </c>
      <c r="H455" s="35">
        <v>77</v>
      </c>
      <c r="I455" s="36" t="s">
        <v>1950</v>
      </c>
      <c r="J455" s="36">
        <v>1</v>
      </c>
      <c r="K455" s="35" t="s">
        <v>36</v>
      </c>
      <c r="L455" s="35" t="s">
        <v>1337</v>
      </c>
      <c r="M455" s="35" t="s">
        <v>38</v>
      </c>
      <c r="N455" s="35" t="s">
        <v>38</v>
      </c>
      <c r="O455" s="35" t="s">
        <v>1967</v>
      </c>
      <c r="P455" s="35" t="s">
        <v>1968</v>
      </c>
      <c r="Q455" s="35" t="s">
        <v>1935</v>
      </c>
      <c r="R455" s="35" t="s">
        <v>1936</v>
      </c>
      <c r="S455" s="35" t="s">
        <v>1936</v>
      </c>
      <c r="T455" s="35">
        <v>100</v>
      </c>
      <c r="U455" s="35" t="s">
        <v>589</v>
      </c>
      <c r="V455" s="35"/>
      <c r="W455" s="35" t="s">
        <v>1358</v>
      </c>
      <c r="X455" s="35" t="s">
        <v>205</v>
      </c>
      <c r="Y455" s="37">
        <v>100</v>
      </c>
      <c r="Z455" s="35" t="s">
        <v>2256</v>
      </c>
      <c r="AA455" s="38" t="s">
        <v>2324</v>
      </c>
      <c r="AB455" s="35" t="s">
        <v>515</v>
      </c>
    </row>
    <row r="456" spans="2:28" s="4" customFormat="1" ht="16.5" hidden="1" customHeight="1">
      <c r="B456" s="7">
        <v>451</v>
      </c>
      <c r="C456" s="8" t="s">
        <v>31</v>
      </c>
      <c r="D456" s="9" t="s">
        <v>32</v>
      </c>
      <c r="E456" s="9" t="s">
        <v>33</v>
      </c>
      <c r="F456" s="8" t="s">
        <v>34</v>
      </c>
      <c r="G456" s="9">
        <v>2015</v>
      </c>
      <c r="H456" s="8">
        <v>77</v>
      </c>
      <c r="I456" s="9" t="s">
        <v>1969</v>
      </c>
      <c r="J456" s="9">
        <v>1</v>
      </c>
      <c r="K456" s="8" t="s">
        <v>36</v>
      </c>
      <c r="L456" s="8" t="s">
        <v>1337</v>
      </c>
      <c r="M456" s="8" t="s">
        <v>38</v>
      </c>
      <c r="N456" s="8" t="s">
        <v>38</v>
      </c>
      <c r="O456" s="8" t="s">
        <v>1970</v>
      </c>
      <c r="P456" s="8" t="s">
        <v>1971</v>
      </c>
      <c r="Q456" s="8" t="s">
        <v>1829</v>
      </c>
      <c r="R456" s="8" t="s">
        <v>1830</v>
      </c>
      <c r="S456" s="8" t="s">
        <v>1830</v>
      </c>
      <c r="T456" s="8">
        <v>100</v>
      </c>
      <c r="U456" s="8" t="s">
        <v>1972</v>
      </c>
      <c r="V456" s="8"/>
      <c r="W456" s="8" t="s">
        <v>1358</v>
      </c>
      <c r="X456" s="8" t="s">
        <v>1832</v>
      </c>
      <c r="Y456" s="8" t="s">
        <v>46</v>
      </c>
      <c r="Z456" s="8"/>
      <c r="AA456" s="8"/>
      <c r="AB456" s="8" t="s">
        <v>47</v>
      </c>
    </row>
    <row r="457" spans="2:28" s="4" customFormat="1" ht="16.5" hidden="1" customHeight="1">
      <c r="B457" s="7">
        <v>452</v>
      </c>
      <c r="C457" s="8" t="s">
        <v>1698</v>
      </c>
      <c r="D457" s="9" t="s">
        <v>32</v>
      </c>
      <c r="E457" s="9" t="s">
        <v>33</v>
      </c>
      <c r="F457" s="8" t="s">
        <v>34</v>
      </c>
      <c r="G457" s="9">
        <v>2016</v>
      </c>
      <c r="H457" s="8">
        <v>71</v>
      </c>
      <c r="I457" s="9" t="s">
        <v>1969</v>
      </c>
      <c r="J457" s="9">
        <v>1</v>
      </c>
      <c r="K457" s="8" t="s">
        <v>36</v>
      </c>
      <c r="L457" s="8" t="s">
        <v>1337</v>
      </c>
      <c r="M457" s="8" t="s">
        <v>74</v>
      </c>
      <c r="N457" s="8" t="s">
        <v>113</v>
      </c>
      <c r="O457" s="8" t="s">
        <v>2344</v>
      </c>
      <c r="P457" s="8" t="s">
        <v>1973</v>
      </c>
      <c r="Q457" s="8" t="s">
        <v>1974</v>
      </c>
      <c r="R457" s="8" t="s">
        <v>1975</v>
      </c>
      <c r="S457" s="8" t="s">
        <v>1976</v>
      </c>
      <c r="T457" s="8">
        <v>1</v>
      </c>
      <c r="U457" s="8" t="s">
        <v>280</v>
      </c>
      <c r="V457" s="8"/>
      <c r="W457" s="8" t="s">
        <v>1705</v>
      </c>
      <c r="X457" s="8" t="s">
        <v>297</v>
      </c>
      <c r="Y457" s="8" t="s">
        <v>46</v>
      </c>
      <c r="Z457" s="8"/>
      <c r="AA457" s="8"/>
      <c r="AB457" s="8" t="s">
        <v>47</v>
      </c>
    </row>
    <row r="458" spans="2:28" s="4" customFormat="1" ht="16.5" hidden="1" customHeight="1">
      <c r="B458" s="7">
        <v>453</v>
      </c>
      <c r="C458" s="8" t="s">
        <v>1479</v>
      </c>
      <c r="D458" s="9" t="s">
        <v>32</v>
      </c>
      <c r="E458" s="9" t="s">
        <v>33</v>
      </c>
      <c r="F458" s="8" t="s">
        <v>34</v>
      </c>
      <c r="G458" s="9">
        <v>2015</v>
      </c>
      <c r="H458" s="8">
        <v>294</v>
      </c>
      <c r="I458" s="9" t="s">
        <v>1969</v>
      </c>
      <c r="J458" s="9">
        <v>1</v>
      </c>
      <c r="K458" s="8" t="s">
        <v>36</v>
      </c>
      <c r="L458" s="8" t="s">
        <v>1337</v>
      </c>
      <c r="M458" s="8" t="s">
        <v>523</v>
      </c>
      <c r="N458" s="8" t="s">
        <v>38</v>
      </c>
      <c r="O458" s="8" t="s">
        <v>1977</v>
      </c>
      <c r="P458" s="8" t="s">
        <v>1978</v>
      </c>
      <c r="Q458" s="8" t="s">
        <v>1860</v>
      </c>
      <c r="R458" s="8" t="s">
        <v>1861</v>
      </c>
      <c r="S458" s="8" t="s">
        <v>1862</v>
      </c>
      <c r="T458" s="8">
        <v>2</v>
      </c>
      <c r="U458" s="8" t="s">
        <v>1485</v>
      </c>
      <c r="V458" s="8"/>
      <c r="W458" s="8" t="s">
        <v>1486</v>
      </c>
      <c r="X458" s="8" t="s">
        <v>326</v>
      </c>
      <c r="Y458" s="8" t="s">
        <v>46</v>
      </c>
      <c r="Z458" s="8"/>
      <c r="AA458" s="8"/>
      <c r="AB458" s="8" t="s">
        <v>47</v>
      </c>
    </row>
    <row r="459" spans="2:28" s="4" customFormat="1" ht="16.5" hidden="1" customHeight="1">
      <c r="B459" s="7">
        <v>454</v>
      </c>
      <c r="C459" s="8" t="s">
        <v>1479</v>
      </c>
      <c r="D459" s="9" t="s">
        <v>32</v>
      </c>
      <c r="E459" s="9" t="s">
        <v>33</v>
      </c>
      <c r="F459" s="8" t="s">
        <v>34</v>
      </c>
      <c r="G459" s="9">
        <v>2015</v>
      </c>
      <c r="H459" s="8">
        <v>294</v>
      </c>
      <c r="I459" s="9" t="s">
        <v>1969</v>
      </c>
      <c r="J459" s="9">
        <v>2</v>
      </c>
      <c r="K459" s="8" t="s">
        <v>36</v>
      </c>
      <c r="L459" s="8" t="s">
        <v>1337</v>
      </c>
      <c r="M459" s="8" t="s">
        <v>523</v>
      </c>
      <c r="N459" s="8" t="s">
        <v>38</v>
      </c>
      <c r="O459" s="8" t="s">
        <v>1977</v>
      </c>
      <c r="P459" s="8" t="s">
        <v>1978</v>
      </c>
      <c r="Q459" s="8" t="s">
        <v>1744</v>
      </c>
      <c r="R459" s="8" t="s">
        <v>1745</v>
      </c>
      <c r="S459" s="8" t="s">
        <v>1746</v>
      </c>
      <c r="T459" s="8">
        <v>2</v>
      </c>
      <c r="U459" s="8" t="s">
        <v>1485</v>
      </c>
      <c r="V459" s="8"/>
      <c r="W459" s="8" t="s">
        <v>1486</v>
      </c>
      <c r="X459" s="8" t="s">
        <v>326</v>
      </c>
      <c r="Y459" s="8" t="s">
        <v>46</v>
      </c>
      <c r="Z459" s="8"/>
      <c r="AA459" s="8"/>
      <c r="AB459" s="8" t="s">
        <v>47</v>
      </c>
    </row>
    <row r="460" spans="2:28" ht="123.75" customHeight="1">
      <c r="B460" s="34">
        <v>455</v>
      </c>
      <c r="C460" s="35" t="s">
        <v>1479</v>
      </c>
      <c r="D460" s="36" t="s">
        <v>32</v>
      </c>
      <c r="E460" s="36" t="s">
        <v>33</v>
      </c>
      <c r="F460" s="35" t="s">
        <v>34</v>
      </c>
      <c r="G460" s="36">
        <v>2015</v>
      </c>
      <c r="H460" s="35">
        <v>294</v>
      </c>
      <c r="I460" s="36" t="s">
        <v>1969</v>
      </c>
      <c r="J460" s="36">
        <v>3</v>
      </c>
      <c r="K460" s="35" t="s">
        <v>36</v>
      </c>
      <c r="L460" s="35" t="s">
        <v>1337</v>
      </c>
      <c r="M460" s="35" t="s">
        <v>523</v>
      </c>
      <c r="N460" s="35" t="s">
        <v>38</v>
      </c>
      <c r="O460" s="35" t="s">
        <v>1977</v>
      </c>
      <c r="P460" s="35" t="s">
        <v>1978</v>
      </c>
      <c r="Q460" s="35" t="s">
        <v>1747</v>
      </c>
      <c r="R460" s="35" t="s">
        <v>1748</v>
      </c>
      <c r="S460" s="35" t="s">
        <v>1749</v>
      </c>
      <c r="T460" s="35">
        <v>2</v>
      </c>
      <c r="U460" s="35" t="s">
        <v>1485</v>
      </c>
      <c r="V460" s="35"/>
      <c r="W460" s="35" t="s">
        <v>1750</v>
      </c>
      <c r="X460" s="35" t="s">
        <v>1343</v>
      </c>
      <c r="Y460" s="37">
        <v>100</v>
      </c>
      <c r="Z460" s="35" t="s">
        <v>2276</v>
      </c>
      <c r="AA460" s="38" t="s">
        <v>2324</v>
      </c>
      <c r="AB460" s="35" t="s">
        <v>91</v>
      </c>
    </row>
    <row r="461" spans="2:28" ht="123.75" customHeight="1">
      <c r="B461" s="34">
        <v>456</v>
      </c>
      <c r="C461" s="35" t="s">
        <v>1383</v>
      </c>
      <c r="D461" s="36" t="s">
        <v>32</v>
      </c>
      <c r="E461" s="36" t="s">
        <v>33</v>
      </c>
      <c r="F461" s="35" t="s">
        <v>34</v>
      </c>
      <c r="G461" s="36">
        <v>2017</v>
      </c>
      <c r="H461" s="35">
        <v>62</v>
      </c>
      <c r="I461" s="36" t="s">
        <v>1969</v>
      </c>
      <c r="J461" s="36">
        <v>1</v>
      </c>
      <c r="K461" s="35" t="s">
        <v>36</v>
      </c>
      <c r="L461" s="35" t="s">
        <v>1337</v>
      </c>
      <c r="M461" s="35" t="s">
        <v>74</v>
      </c>
      <c r="N461" s="35" t="s">
        <v>113</v>
      </c>
      <c r="O461" s="35" t="s">
        <v>1979</v>
      </c>
      <c r="P461" s="35" t="s">
        <v>1980</v>
      </c>
      <c r="Q461" s="35" t="s">
        <v>1981</v>
      </c>
      <c r="R461" s="35" t="s">
        <v>1982</v>
      </c>
      <c r="S461" s="35" t="s">
        <v>1983</v>
      </c>
      <c r="T461" s="35">
        <v>100</v>
      </c>
      <c r="U461" s="35" t="s">
        <v>129</v>
      </c>
      <c r="V461" s="35"/>
      <c r="W461" s="35" t="s">
        <v>1389</v>
      </c>
      <c r="X461" s="35" t="s">
        <v>1390</v>
      </c>
      <c r="Y461" s="35" t="s">
        <v>46</v>
      </c>
      <c r="Z461" s="35"/>
      <c r="AA461" s="35" t="s">
        <v>2326</v>
      </c>
      <c r="AB461" s="35" t="s">
        <v>91</v>
      </c>
    </row>
    <row r="462" spans="2:28" ht="123.75" customHeight="1">
      <c r="B462" s="34">
        <v>457</v>
      </c>
      <c r="C462" s="35" t="s">
        <v>1366</v>
      </c>
      <c r="D462" s="36" t="s">
        <v>32</v>
      </c>
      <c r="E462" s="36" t="s">
        <v>33</v>
      </c>
      <c r="F462" s="35" t="s">
        <v>34</v>
      </c>
      <c r="G462" s="36">
        <v>2017</v>
      </c>
      <c r="H462" s="35">
        <v>53</v>
      </c>
      <c r="I462" s="36" t="s">
        <v>1969</v>
      </c>
      <c r="J462" s="36">
        <v>1</v>
      </c>
      <c r="K462" s="35" t="s">
        <v>36</v>
      </c>
      <c r="L462" s="35" t="s">
        <v>1337</v>
      </c>
      <c r="M462" s="35" t="s">
        <v>74</v>
      </c>
      <c r="N462" s="35" t="s">
        <v>113</v>
      </c>
      <c r="O462" s="35" t="s">
        <v>1984</v>
      </c>
      <c r="P462" s="35" t="s">
        <v>1985</v>
      </c>
      <c r="Q462" s="35" t="s">
        <v>1986</v>
      </c>
      <c r="R462" s="35" t="s">
        <v>1987</v>
      </c>
      <c r="S462" s="35" t="s">
        <v>1988</v>
      </c>
      <c r="T462" s="35">
        <v>1</v>
      </c>
      <c r="U462" s="35" t="s">
        <v>2313</v>
      </c>
      <c r="V462" s="35"/>
      <c r="W462" s="35" t="s">
        <v>1372</v>
      </c>
      <c r="X462" s="35" t="s">
        <v>1989</v>
      </c>
      <c r="Y462" s="37">
        <v>0</v>
      </c>
      <c r="Z462" s="35" t="s">
        <v>2206</v>
      </c>
      <c r="AA462" s="38" t="s">
        <v>2326</v>
      </c>
      <c r="AB462" s="35" t="s">
        <v>91</v>
      </c>
    </row>
    <row r="463" spans="2:28" ht="123.75" customHeight="1">
      <c r="B463" s="34">
        <v>458</v>
      </c>
      <c r="C463" s="35" t="s">
        <v>1366</v>
      </c>
      <c r="D463" s="36" t="s">
        <v>32</v>
      </c>
      <c r="E463" s="36" t="s">
        <v>33</v>
      </c>
      <c r="F463" s="35" t="s">
        <v>34</v>
      </c>
      <c r="G463" s="36">
        <v>2017</v>
      </c>
      <c r="H463" s="35">
        <v>53</v>
      </c>
      <c r="I463" s="36" t="s">
        <v>1990</v>
      </c>
      <c r="J463" s="36">
        <v>1</v>
      </c>
      <c r="K463" s="35" t="s">
        <v>36</v>
      </c>
      <c r="L463" s="35" t="s">
        <v>1337</v>
      </c>
      <c r="M463" s="35" t="s">
        <v>74</v>
      </c>
      <c r="N463" s="35" t="s">
        <v>113</v>
      </c>
      <c r="O463" s="35" t="s">
        <v>1991</v>
      </c>
      <c r="P463" s="35" t="s">
        <v>1992</v>
      </c>
      <c r="Q463" s="35" t="s">
        <v>1993</v>
      </c>
      <c r="R463" s="35" t="s">
        <v>1420</v>
      </c>
      <c r="S463" s="35" t="s">
        <v>1420</v>
      </c>
      <c r="T463" s="35">
        <v>1</v>
      </c>
      <c r="U463" s="35" t="s">
        <v>2313</v>
      </c>
      <c r="V463" s="35"/>
      <c r="W463" s="35" t="s">
        <v>1372</v>
      </c>
      <c r="X463" s="35" t="s">
        <v>90</v>
      </c>
      <c r="Y463" s="37">
        <v>100</v>
      </c>
      <c r="Z463" s="35" t="s">
        <v>2227</v>
      </c>
      <c r="AA463" s="38" t="s">
        <v>2324</v>
      </c>
      <c r="AB463" s="35" t="s">
        <v>91</v>
      </c>
    </row>
    <row r="464" spans="2:28" s="4" customFormat="1" ht="16.5" hidden="1" customHeight="1">
      <c r="B464" s="7">
        <v>459</v>
      </c>
      <c r="C464" s="8" t="s">
        <v>1479</v>
      </c>
      <c r="D464" s="9" t="s">
        <v>32</v>
      </c>
      <c r="E464" s="9" t="s">
        <v>33</v>
      </c>
      <c r="F464" s="8" t="s">
        <v>34</v>
      </c>
      <c r="G464" s="9">
        <v>2015</v>
      </c>
      <c r="H464" s="8">
        <v>294</v>
      </c>
      <c r="I464" s="9" t="s">
        <v>1990</v>
      </c>
      <c r="J464" s="9">
        <v>1</v>
      </c>
      <c r="K464" s="8" t="s">
        <v>36</v>
      </c>
      <c r="L464" s="8" t="s">
        <v>1337</v>
      </c>
      <c r="M464" s="8" t="s">
        <v>523</v>
      </c>
      <c r="N464" s="8" t="s">
        <v>38</v>
      </c>
      <c r="O464" s="8" t="s">
        <v>1994</v>
      </c>
      <c r="P464" s="8" t="s">
        <v>1995</v>
      </c>
      <c r="Q464" s="8" t="s">
        <v>1863</v>
      </c>
      <c r="R464" s="8" t="s">
        <v>1864</v>
      </c>
      <c r="S464" s="8" t="s">
        <v>1865</v>
      </c>
      <c r="T464" s="8">
        <v>100</v>
      </c>
      <c r="U464" s="8" t="s">
        <v>1485</v>
      </c>
      <c r="V464" s="8"/>
      <c r="W464" s="8" t="s">
        <v>1486</v>
      </c>
      <c r="X464" s="8" t="s">
        <v>326</v>
      </c>
      <c r="Y464" s="8" t="s">
        <v>46</v>
      </c>
      <c r="Z464" s="8"/>
      <c r="AA464" s="8"/>
      <c r="AB464" s="8" t="s">
        <v>47</v>
      </c>
    </row>
    <row r="465" spans="2:28" ht="123.75" customHeight="1">
      <c r="B465" s="34">
        <v>460</v>
      </c>
      <c r="C465" s="35" t="s">
        <v>1698</v>
      </c>
      <c r="D465" s="36" t="s">
        <v>32</v>
      </c>
      <c r="E465" s="36" t="s">
        <v>33</v>
      </c>
      <c r="F465" s="35" t="s">
        <v>34</v>
      </c>
      <c r="G465" s="36">
        <v>2016</v>
      </c>
      <c r="H465" s="35">
        <v>71</v>
      </c>
      <c r="I465" s="36" t="s">
        <v>1990</v>
      </c>
      <c r="J465" s="36">
        <v>1</v>
      </c>
      <c r="K465" s="35" t="s">
        <v>36</v>
      </c>
      <c r="L465" s="35" t="s">
        <v>1337</v>
      </c>
      <c r="M465" s="35" t="s">
        <v>74</v>
      </c>
      <c r="N465" s="35" t="s">
        <v>113</v>
      </c>
      <c r="O465" s="35" t="s">
        <v>1996</v>
      </c>
      <c r="P465" s="35" t="s">
        <v>1997</v>
      </c>
      <c r="Q465" s="35" t="s">
        <v>1702</v>
      </c>
      <c r="R465" s="35" t="s">
        <v>1703</v>
      </c>
      <c r="S465" s="35" t="s">
        <v>1704</v>
      </c>
      <c r="T465" s="35">
        <v>2</v>
      </c>
      <c r="U465" s="35" t="s">
        <v>2298</v>
      </c>
      <c r="V465" s="35"/>
      <c r="W465" s="35" t="s">
        <v>1705</v>
      </c>
      <c r="X465" s="35" t="s">
        <v>1706</v>
      </c>
      <c r="Y465" s="37">
        <v>75</v>
      </c>
      <c r="Z465" s="35" t="s">
        <v>2245</v>
      </c>
      <c r="AA465" s="38" t="s">
        <v>2324</v>
      </c>
      <c r="AB465" s="35" t="s">
        <v>91</v>
      </c>
    </row>
    <row r="466" spans="2:28" ht="123.75" customHeight="1">
      <c r="B466" s="34">
        <v>461</v>
      </c>
      <c r="C466" s="35" t="s">
        <v>1698</v>
      </c>
      <c r="D466" s="36" t="s">
        <v>32</v>
      </c>
      <c r="E466" s="36" t="s">
        <v>33</v>
      </c>
      <c r="F466" s="35" t="s">
        <v>34</v>
      </c>
      <c r="G466" s="36">
        <v>2016</v>
      </c>
      <c r="H466" s="35">
        <v>71</v>
      </c>
      <c r="I466" s="36" t="s">
        <v>1998</v>
      </c>
      <c r="J466" s="36">
        <v>1</v>
      </c>
      <c r="K466" s="35" t="s">
        <v>36</v>
      </c>
      <c r="L466" s="35" t="s">
        <v>1337</v>
      </c>
      <c r="M466" s="35" t="s">
        <v>74</v>
      </c>
      <c r="N466" s="35" t="s">
        <v>113</v>
      </c>
      <c r="O466" s="35" t="s">
        <v>1999</v>
      </c>
      <c r="P466" s="35" t="s">
        <v>2000</v>
      </c>
      <c r="Q466" s="35" t="s">
        <v>1835</v>
      </c>
      <c r="R466" s="35" t="s">
        <v>1836</v>
      </c>
      <c r="S466" s="35" t="s">
        <v>1837</v>
      </c>
      <c r="T466" s="35">
        <v>2</v>
      </c>
      <c r="U466" s="35" t="s">
        <v>2298</v>
      </c>
      <c r="V466" s="35"/>
      <c r="W466" s="35" t="s">
        <v>1705</v>
      </c>
      <c r="X466" s="35" t="s">
        <v>1706</v>
      </c>
      <c r="Y466" s="37">
        <v>75</v>
      </c>
      <c r="Z466" s="35" t="s">
        <v>2246</v>
      </c>
      <c r="AA466" s="38" t="s">
        <v>2324</v>
      </c>
      <c r="AB466" s="35" t="s">
        <v>91</v>
      </c>
    </row>
    <row r="467" spans="2:28" s="4" customFormat="1" ht="16.5" hidden="1" customHeight="1">
      <c r="B467" s="7">
        <v>462</v>
      </c>
      <c r="C467" s="8" t="s">
        <v>1479</v>
      </c>
      <c r="D467" s="9" t="s">
        <v>32</v>
      </c>
      <c r="E467" s="9" t="s">
        <v>33</v>
      </c>
      <c r="F467" s="8" t="s">
        <v>34</v>
      </c>
      <c r="G467" s="9">
        <v>2015</v>
      </c>
      <c r="H467" s="8">
        <v>294</v>
      </c>
      <c r="I467" s="9" t="s">
        <v>1998</v>
      </c>
      <c r="J467" s="9">
        <v>1</v>
      </c>
      <c r="K467" s="8" t="s">
        <v>36</v>
      </c>
      <c r="L467" s="8" t="s">
        <v>1337</v>
      </c>
      <c r="M467" s="8" t="s">
        <v>523</v>
      </c>
      <c r="N467" s="8" t="s">
        <v>38</v>
      </c>
      <c r="O467" s="8" t="s">
        <v>2001</v>
      </c>
      <c r="P467" s="8" t="s">
        <v>2002</v>
      </c>
      <c r="Q467" s="8" t="s">
        <v>1860</v>
      </c>
      <c r="R467" s="8" t="s">
        <v>1861</v>
      </c>
      <c r="S467" s="8" t="s">
        <v>1862</v>
      </c>
      <c r="T467" s="8">
        <v>2</v>
      </c>
      <c r="U467" s="8" t="s">
        <v>1485</v>
      </c>
      <c r="V467" s="8"/>
      <c r="W467" s="8" t="s">
        <v>1486</v>
      </c>
      <c r="X467" s="8" t="s">
        <v>326</v>
      </c>
      <c r="Y467" s="8" t="s">
        <v>46</v>
      </c>
      <c r="Z467" s="8"/>
      <c r="AA467" s="8"/>
      <c r="AB467" s="8" t="s">
        <v>47</v>
      </c>
    </row>
    <row r="468" spans="2:28" s="4" customFormat="1" ht="16.5" hidden="1" customHeight="1">
      <c r="B468" s="7">
        <v>463</v>
      </c>
      <c r="C468" s="8" t="s">
        <v>1479</v>
      </c>
      <c r="D468" s="9" t="s">
        <v>32</v>
      </c>
      <c r="E468" s="9" t="s">
        <v>33</v>
      </c>
      <c r="F468" s="8" t="s">
        <v>34</v>
      </c>
      <c r="G468" s="9">
        <v>2015</v>
      </c>
      <c r="H468" s="8">
        <v>294</v>
      </c>
      <c r="I468" s="9" t="s">
        <v>1998</v>
      </c>
      <c r="J468" s="9">
        <v>2</v>
      </c>
      <c r="K468" s="8" t="s">
        <v>36</v>
      </c>
      <c r="L468" s="8" t="s">
        <v>1337</v>
      </c>
      <c r="M468" s="8" t="s">
        <v>523</v>
      </c>
      <c r="N468" s="8" t="s">
        <v>38</v>
      </c>
      <c r="O468" s="8" t="s">
        <v>2001</v>
      </c>
      <c r="P468" s="8" t="s">
        <v>2002</v>
      </c>
      <c r="Q468" s="8" t="s">
        <v>1744</v>
      </c>
      <c r="R468" s="8" t="s">
        <v>1745</v>
      </c>
      <c r="S468" s="8" t="s">
        <v>1746</v>
      </c>
      <c r="T468" s="8">
        <v>2</v>
      </c>
      <c r="U468" s="8" t="s">
        <v>1485</v>
      </c>
      <c r="V468" s="8"/>
      <c r="W468" s="8" t="s">
        <v>1486</v>
      </c>
      <c r="X468" s="8" t="s">
        <v>326</v>
      </c>
      <c r="Y468" s="8" t="s">
        <v>46</v>
      </c>
      <c r="Z468" s="8"/>
      <c r="AA468" s="8"/>
      <c r="AB468" s="8" t="s">
        <v>47</v>
      </c>
    </row>
    <row r="469" spans="2:28" ht="123.75" customHeight="1">
      <c r="B469" s="34">
        <v>464</v>
      </c>
      <c r="C469" s="35" t="s">
        <v>1479</v>
      </c>
      <c r="D469" s="36" t="s">
        <v>32</v>
      </c>
      <c r="E469" s="36" t="s">
        <v>33</v>
      </c>
      <c r="F469" s="35" t="s">
        <v>34</v>
      </c>
      <c r="G469" s="36">
        <v>2015</v>
      </c>
      <c r="H469" s="35">
        <v>294</v>
      </c>
      <c r="I469" s="36" t="s">
        <v>1998</v>
      </c>
      <c r="J469" s="36">
        <v>3</v>
      </c>
      <c r="K469" s="35" t="s">
        <v>36</v>
      </c>
      <c r="L469" s="35" t="s">
        <v>1337</v>
      </c>
      <c r="M469" s="35" t="s">
        <v>523</v>
      </c>
      <c r="N469" s="35" t="s">
        <v>38</v>
      </c>
      <c r="O469" s="35" t="s">
        <v>2001</v>
      </c>
      <c r="P469" s="35" t="s">
        <v>2002</v>
      </c>
      <c r="Q469" s="35" t="s">
        <v>1747</v>
      </c>
      <c r="R469" s="35" t="s">
        <v>1748</v>
      </c>
      <c r="S469" s="35" t="s">
        <v>1749</v>
      </c>
      <c r="T469" s="35">
        <v>2</v>
      </c>
      <c r="U469" s="35" t="s">
        <v>1485</v>
      </c>
      <c r="V469" s="35"/>
      <c r="W469" s="35" t="s">
        <v>1750</v>
      </c>
      <c r="X469" s="35" t="s">
        <v>1343</v>
      </c>
      <c r="Y469" s="37">
        <v>100</v>
      </c>
      <c r="Z469" s="35" t="s">
        <v>2276</v>
      </c>
      <c r="AA469" s="38" t="s">
        <v>2349</v>
      </c>
      <c r="AB469" s="35" t="s">
        <v>91</v>
      </c>
    </row>
    <row r="470" spans="2:28" ht="123.75" customHeight="1">
      <c r="B470" s="34">
        <v>465</v>
      </c>
      <c r="C470" s="35" t="s">
        <v>1366</v>
      </c>
      <c r="D470" s="36" t="s">
        <v>32</v>
      </c>
      <c r="E470" s="36" t="s">
        <v>33</v>
      </c>
      <c r="F470" s="35" t="s">
        <v>34</v>
      </c>
      <c r="G470" s="36">
        <v>2017</v>
      </c>
      <c r="H470" s="35">
        <v>53</v>
      </c>
      <c r="I470" s="36" t="s">
        <v>1998</v>
      </c>
      <c r="J470" s="36">
        <v>1</v>
      </c>
      <c r="K470" s="35" t="s">
        <v>36</v>
      </c>
      <c r="L470" s="35" t="s">
        <v>1337</v>
      </c>
      <c r="M470" s="35" t="s">
        <v>74</v>
      </c>
      <c r="N470" s="35" t="s">
        <v>113</v>
      </c>
      <c r="O470" s="35" t="s">
        <v>2003</v>
      </c>
      <c r="P470" s="35" t="s">
        <v>2004</v>
      </c>
      <c r="Q470" s="35" t="s">
        <v>2005</v>
      </c>
      <c r="R470" s="35" t="s">
        <v>87</v>
      </c>
      <c r="S470" s="35" t="s">
        <v>87</v>
      </c>
      <c r="T470" s="35">
        <v>1</v>
      </c>
      <c r="U470" s="35" t="s">
        <v>2313</v>
      </c>
      <c r="V470" s="35"/>
      <c r="W470" s="35" t="s">
        <v>1372</v>
      </c>
      <c r="X470" s="35" t="s">
        <v>1716</v>
      </c>
      <c r="Y470" s="37">
        <v>0</v>
      </c>
      <c r="Z470" s="35" t="s">
        <v>2206</v>
      </c>
      <c r="AA470" s="38" t="s">
        <v>2326</v>
      </c>
      <c r="AB470" s="35" t="s">
        <v>91</v>
      </c>
    </row>
    <row r="471" spans="2:28" ht="123.75" customHeight="1">
      <c r="B471" s="34">
        <v>466</v>
      </c>
      <c r="C471" s="35" t="s">
        <v>1335</v>
      </c>
      <c r="D471" s="36" t="s">
        <v>32</v>
      </c>
      <c r="E471" s="36" t="s">
        <v>33</v>
      </c>
      <c r="F471" s="35" t="s">
        <v>34</v>
      </c>
      <c r="G471" s="36">
        <v>2016</v>
      </c>
      <c r="H471" s="35">
        <v>79</v>
      </c>
      <c r="I471" s="36" t="s">
        <v>2006</v>
      </c>
      <c r="J471" s="36">
        <v>1</v>
      </c>
      <c r="K471" s="35" t="s">
        <v>36</v>
      </c>
      <c r="L471" s="35" t="s">
        <v>1337</v>
      </c>
      <c r="M471" s="35" t="s">
        <v>74</v>
      </c>
      <c r="N471" s="35" t="s">
        <v>113</v>
      </c>
      <c r="O471" s="35" t="s">
        <v>2007</v>
      </c>
      <c r="P471" s="35" t="s">
        <v>2008</v>
      </c>
      <c r="Q471" s="35" t="s">
        <v>2009</v>
      </c>
      <c r="R471" s="35" t="s">
        <v>2010</v>
      </c>
      <c r="S471" s="35" t="s">
        <v>2011</v>
      </c>
      <c r="T471" s="35">
        <v>1</v>
      </c>
      <c r="U471" s="35" t="s">
        <v>2313</v>
      </c>
      <c r="V471" s="35"/>
      <c r="W471" s="35" t="s">
        <v>1343</v>
      </c>
      <c r="X471" s="35" t="s">
        <v>1672</v>
      </c>
      <c r="Y471" s="37">
        <v>75</v>
      </c>
      <c r="Z471" s="35" t="s">
        <v>2261</v>
      </c>
      <c r="AA471" s="38" t="s">
        <v>2324</v>
      </c>
      <c r="AB471" s="35" t="s">
        <v>91</v>
      </c>
    </row>
    <row r="472" spans="2:28" ht="123.75" customHeight="1">
      <c r="B472" s="34">
        <v>467</v>
      </c>
      <c r="C472" s="35" t="s">
        <v>1335</v>
      </c>
      <c r="D472" s="36" t="s">
        <v>32</v>
      </c>
      <c r="E472" s="36" t="s">
        <v>33</v>
      </c>
      <c r="F472" s="35" t="s">
        <v>34</v>
      </c>
      <c r="G472" s="36">
        <v>2016</v>
      </c>
      <c r="H472" s="35">
        <v>79</v>
      </c>
      <c r="I472" s="36" t="s">
        <v>2006</v>
      </c>
      <c r="J472" s="36">
        <v>2</v>
      </c>
      <c r="K472" s="35" t="s">
        <v>36</v>
      </c>
      <c r="L472" s="35" t="s">
        <v>1337</v>
      </c>
      <c r="M472" s="35" t="s">
        <v>74</v>
      </c>
      <c r="N472" s="35" t="s">
        <v>113</v>
      </c>
      <c r="O472" s="35" t="s">
        <v>2007</v>
      </c>
      <c r="P472" s="35" t="s">
        <v>2008</v>
      </c>
      <c r="Q472" s="35" t="s">
        <v>2012</v>
      </c>
      <c r="R472" s="35" t="s">
        <v>2010</v>
      </c>
      <c r="S472" s="35" t="s">
        <v>2011</v>
      </c>
      <c r="T472" s="35">
        <v>1</v>
      </c>
      <c r="U472" s="35" t="s">
        <v>2313</v>
      </c>
      <c r="V472" s="35"/>
      <c r="W472" s="35" t="s">
        <v>1343</v>
      </c>
      <c r="X472" s="35" t="s">
        <v>1672</v>
      </c>
      <c r="Y472" s="37">
        <v>75</v>
      </c>
      <c r="Z472" s="35" t="s">
        <v>2261</v>
      </c>
      <c r="AA472" s="38" t="s">
        <v>2324</v>
      </c>
      <c r="AB472" s="35" t="s">
        <v>91</v>
      </c>
    </row>
    <row r="473" spans="2:28" ht="123.75" customHeight="1">
      <c r="B473" s="34">
        <v>468</v>
      </c>
      <c r="C473" s="35" t="s">
        <v>1335</v>
      </c>
      <c r="D473" s="36" t="s">
        <v>32</v>
      </c>
      <c r="E473" s="36" t="s">
        <v>33</v>
      </c>
      <c r="F473" s="35" t="s">
        <v>34</v>
      </c>
      <c r="G473" s="36">
        <v>2016</v>
      </c>
      <c r="H473" s="35">
        <v>79</v>
      </c>
      <c r="I473" s="36" t="s">
        <v>2006</v>
      </c>
      <c r="J473" s="36">
        <v>3</v>
      </c>
      <c r="K473" s="35" t="s">
        <v>36</v>
      </c>
      <c r="L473" s="35" t="s">
        <v>1337</v>
      </c>
      <c r="M473" s="35" t="s">
        <v>74</v>
      </c>
      <c r="N473" s="35" t="s">
        <v>113</v>
      </c>
      <c r="O473" s="35" t="s">
        <v>2007</v>
      </c>
      <c r="P473" s="35" t="s">
        <v>2008</v>
      </c>
      <c r="Q473" s="35" t="s">
        <v>1658</v>
      </c>
      <c r="R473" s="35" t="s">
        <v>1659</v>
      </c>
      <c r="S473" s="35" t="s">
        <v>1660</v>
      </c>
      <c r="T473" s="35">
        <v>1</v>
      </c>
      <c r="U473" s="35" t="s">
        <v>2313</v>
      </c>
      <c r="V473" s="35"/>
      <c r="W473" s="35" t="s">
        <v>1343</v>
      </c>
      <c r="X473" s="35" t="s">
        <v>1418</v>
      </c>
      <c r="Y473" s="37">
        <v>75</v>
      </c>
      <c r="Z473" s="35" t="s">
        <v>2337</v>
      </c>
      <c r="AA473" s="38" t="s">
        <v>2324</v>
      </c>
      <c r="AB473" s="35" t="s">
        <v>91</v>
      </c>
    </row>
    <row r="474" spans="2:28" s="4" customFormat="1" ht="16.5" hidden="1" customHeight="1">
      <c r="B474" s="7">
        <v>469</v>
      </c>
      <c r="C474" s="8" t="s">
        <v>31</v>
      </c>
      <c r="D474" s="9" t="s">
        <v>32</v>
      </c>
      <c r="E474" s="9" t="s">
        <v>33</v>
      </c>
      <c r="F474" s="8" t="s">
        <v>34</v>
      </c>
      <c r="G474" s="9">
        <v>2013</v>
      </c>
      <c r="H474" s="8">
        <v>807</v>
      </c>
      <c r="I474" s="9" t="s">
        <v>2013</v>
      </c>
      <c r="J474" s="9">
        <v>1</v>
      </c>
      <c r="K474" s="8" t="s">
        <v>36</v>
      </c>
      <c r="L474" s="8" t="s">
        <v>59</v>
      </c>
      <c r="M474" s="8" t="s">
        <v>38</v>
      </c>
      <c r="N474" s="8" t="s">
        <v>38</v>
      </c>
      <c r="O474" s="8" t="s">
        <v>2014</v>
      </c>
      <c r="P474" s="8" t="s">
        <v>40</v>
      </c>
      <c r="Q474" s="8" t="s">
        <v>2015</v>
      </c>
      <c r="R474" s="8" t="s">
        <v>2016</v>
      </c>
      <c r="S474" s="8" t="s">
        <v>2017</v>
      </c>
      <c r="T474" s="8">
        <v>100</v>
      </c>
      <c r="U474" s="8" t="s">
        <v>514</v>
      </c>
      <c r="V474" s="8"/>
      <c r="W474" s="8" t="s">
        <v>1378</v>
      </c>
      <c r="X474" s="8" t="s">
        <v>31</v>
      </c>
      <c r="Y474" s="8" t="s">
        <v>46</v>
      </c>
      <c r="Z474" s="8"/>
      <c r="AA474" s="8"/>
      <c r="AB474" s="8" t="s">
        <v>47</v>
      </c>
    </row>
    <row r="475" spans="2:28" s="4" customFormat="1" ht="16.5" hidden="1" customHeight="1">
      <c r="B475" s="7">
        <v>470</v>
      </c>
      <c r="C475" s="8" t="s">
        <v>31</v>
      </c>
      <c r="D475" s="9" t="s">
        <v>32</v>
      </c>
      <c r="E475" s="9" t="s">
        <v>33</v>
      </c>
      <c r="F475" s="8" t="s">
        <v>34</v>
      </c>
      <c r="G475" s="9">
        <v>2013</v>
      </c>
      <c r="H475" s="8">
        <v>807</v>
      </c>
      <c r="I475" s="9" t="s">
        <v>2013</v>
      </c>
      <c r="J475" s="9">
        <v>2</v>
      </c>
      <c r="K475" s="8" t="s">
        <v>36</v>
      </c>
      <c r="L475" s="8" t="s">
        <v>59</v>
      </c>
      <c r="M475" s="8" t="s">
        <v>38</v>
      </c>
      <c r="N475" s="8" t="s">
        <v>38</v>
      </c>
      <c r="O475" s="8" t="s">
        <v>2014</v>
      </c>
      <c r="P475" s="8" t="s">
        <v>40</v>
      </c>
      <c r="Q475" s="8" t="s">
        <v>2018</v>
      </c>
      <c r="R475" s="8" t="s">
        <v>2019</v>
      </c>
      <c r="S475" s="8" t="s">
        <v>2020</v>
      </c>
      <c r="T475" s="8">
        <v>100</v>
      </c>
      <c r="U475" s="8" t="s">
        <v>514</v>
      </c>
      <c r="V475" s="8"/>
      <c r="W475" s="8" t="s">
        <v>1378</v>
      </c>
      <c r="X475" s="8" t="s">
        <v>31</v>
      </c>
      <c r="Y475" s="8" t="s">
        <v>46</v>
      </c>
      <c r="Z475" s="8"/>
      <c r="AA475" s="8"/>
      <c r="AB475" s="8" t="s">
        <v>47</v>
      </c>
    </row>
    <row r="476" spans="2:28" s="4" customFormat="1" ht="16.5" hidden="1" customHeight="1">
      <c r="B476" s="7">
        <v>471</v>
      </c>
      <c r="C476" s="8" t="s">
        <v>31</v>
      </c>
      <c r="D476" s="9" t="s">
        <v>32</v>
      </c>
      <c r="E476" s="9" t="s">
        <v>33</v>
      </c>
      <c r="F476" s="8" t="s">
        <v>34</v>
      </c>
      <c r="G476" s="9">
        <v>2013</v>
      </c>
      <c r="H476" s="8">
        <v>808</v>
      </c>
      <c r="I476" s="9" t="s">
        <v>2021</v>
      </c>
      <c r="J476" s="9">
        <v>1</v>
      </c>
      <c r="K476" s="8" t="s">
        <v>36</v>
      </c>
      <c r="L476" s="8" t="s">
        <v>59</v>
      </c>
      <c r="M476" s="8" t="s">
        <v>38</v>
      </c>
      <c r="N476" s="8" t="s">
        <v>38</v>
      </c>
      <c r="O476" s="8" t="s">
        <v>2014</v>
      </c>
      <c r="P476" s="8" t="s">
        <v>40</v>
      </c>
      <c r="Q476" s="8" t="s">
        <v>2022</v>
      </c>
      <c r="R476" s="8" t="s">
        <v>2023</v>
      </c>
      <c r="S476" s="8" t="s">
        <v>2023</v>
      </c>
      <c r="T476" s="8">
        <v>100</v>
      </c>
      <c r="U476" s="8" t="s">
        <v>514</v>
      </c>
      <c r="V476" s="8"/>
      <c r="W476" s="8" t="s">
        <v>1303</v>
      </c>
      <c r="X476" s="8" t="s">
        <v>31</v>
      </c>
      <c r="Y476" s="8" t="s">
        <v>46</v>
      </c>
      <c r="Z476" s="8"/>
      <c r="AA476" s="8"/>
      <c r="AB476" s="8" t="s">
        <v>47</v>
      </c>
    </row>
    <row r="477" spans="2:28" ht="123.75" customHeight="1">
      <c r="B477" s="34">
        <v>472</v>
      </c>
      <c r="C477" s="35" t="s">
        <v>1335</v>
      </c>
      <c r="D477" s="36" t="s">
        <v>32</v>
      </c>
      <c r="E477" s="36" t="s">
        <v>33</v>
      </c>
      <c r="F477" s="35" t="s">
        <v>34</v>
      </c>
      <c r="G477" s="36">
        <v>2016</v>
      </c>
      <c r="H477" s="35">
        <v>79</v>
      </c>
      <c r="I477" s="36" t="s">
        <v>2024</v>
      </c>
      <c r="J477" s="36">
        <v>1</v>
      </c>
      <c r="K477" s="35" t="s">
        <v>36</v>
      </c>
      <c r="L477" s="35" t="s">
        <v>1337</v>
      </c>
      <c r="M477" s="35" t="s">
        <v>74</v>
      </c>
      <c r="N477" s="35" t="s">
        <v>113</v>
      </c>
      <c r="O477" s="35" t="s">
        <v>2025</v>
      </c>
      <c r="P477" s="35" t="s">
        <v>2026</v>
      </c>
      <c r="Q477" s="35" t="s">
        <v>1431</v>
      </c>
      <c r="R477" s="35" t="s">
        <v>1415</v>
      </c>
      <c r="S477" s="35" t="s">
        <v>1671</v>
      </c>
      <c r="T477" s="35">
        <v>1</v>
      </c>
      <c r="U477" s="35" t="s">
        <v>2313</v>
      </c>
      <c r="V477" s="35"/>
      <c r="W477" s="35" t="s">
        <v>1343</v>
      </c>
      <c r="X477" s="35" t="s">
        <v>1672</v>
      </c>
      <c r="Y477" s="37">
        <v>75</v>
      </c>
      <c r="Z477" s="35" t="s">
        <v>2245</v>
      </c>
      <c r="AA477" s="38" t="s">
        <v>2324</v>
      </c>
      <c r="AB477" s="35" t="s">
        <v>91</v>
      </c>
    </row>
    <row r="478" spans="2:28" ht="123.75" customHeight="1">
      <c r="B478" s="34">
        <v>473</v>
      </c>
      <c r="C478" s="35" t="s">
        <v>1335</v>
      </c>
      <c r="D478" s="36" t="s">
        <v>32</v>
      </c>
      <c r="E478" s="36" t="s">
        <v>33</v>
      </c>
      <c r="F478" s="35" t="s">
        <v>34</v>
      </c>
      <c r="G478" s="36">
        <v>2016</v>
      </c>
      <c r="H478" s="35">
        <v>79</v>
      </c>
      <c r="I478" s="36" t="s">
        <v>2024</v>
      </c>
      <c r="J478" s="36">
        <v>2</v>
      </c>
      <c r="K478" s="35" t="s">
        <v>36</v>
      </c>
      <c r="L478" s="35" t="s">
        <v>1337</v>
      </c>
      <c r="M478" s="35" t="s">
        <v>74</v>
      </c>
      <c r="N478" s="35" t="s">
        <v>113</v>
      </c>
      <c r="O478" s="35" t="s">
        <v>2025</v>
      </c>
      <c r="P478" s="35" t="s">
        <v>2026</v>
      </c>
      <c r="Q478" s="35" t="s">
        <v>2027</v>
      </c>
      <c r="R478" s="35" t="s">
        <v>2028</v>
      </c>
      <c r="S478" s="35" t="s">
        <v>2029</v>
      </c>
      <c r="T478" s="35">
        <v>1</v>
      </c>
      <c r="U478" s="35" t="s">
        <v>2313</v>
      </c>
      <c r="V478" s="35"/>
      <c r="W478" s="35" t="s">
        <v>1343</v>
      </c>
      <c r="X478" s="35" t="s">
        <v>1672</v>
      </c>
      <c r="Y478" s="37">
        <v>75</v>
      </c>
      <c r="Z478" s="35" t="s">
        <v>2262</v>
      </c>
      <c r="AA478" s="38" t="s">
        <v>2324</v>
      </c>
      <c r="AB478" s="35" t="s">
        <v>91</v>
      </c>
    </row>
    <row r="479" spans="2:28" s="4" customFormat="1" ht="16.5" hidden="1" customHeight="1">
      <c r="B479" s="7">
        <v>474</v>
      </c>
      <c r="C479" s="8" t="s">
        <v>31</v>
      </c>
      <c r="D479" s="9" t="s">
        <v>32</v>
      </c>
      <c r="E479" s="9" t="s">
        <v>33</v>
      </c>
      <c r="F479" s="8" t="s">
        <v>34</v>
      </c>
      <c r="G479" s="9">
        <v>2013</v>
      </c>
      <c r="H479" s="8">
        <v>807</v>
      </c>
      <c r="I479" s="9" t="s">
        <v>2030</v>
      </c>
      <c r="J479" s="9">
        <v>1</v>
      </c>
      <c r="K479" s="8" t="s">
        <v>36</v>
      </c>
      <c r="L479" s="8" t="s">
        <v>59</v>
      </c>
      <c r="M479" s="8" t="s">
        <v>38</v>
      </c>
      <c r="N479" s="8" t="s">
        <v>38</v>
      </c>
      <c r="O479" s="8" t="s">
        <v>2031</v>
      </c>
      <c r="P479" s="8" t="s">
        <v>40</v>
      </c>
      <c r="Q479" s="8" t="s">
        <v>2032</v>
      </c>
      <c r="R479" s="8" t="s">
        <v>2033</v>
      </c>
      <c r="S479" s="8" t="s">
        <v>2034</v>
      </c>
      <c r="T479" s="8">
        <v>100</v>
      </c>
      <c r="U479" s="8" t="s">
        <v>1377</v>
      </c>
      <c r="V479" s="8"/>
      <c r="W479" s="8" t="s">
        <v>1378</v>
      </c>
      <c r="X479" s="8" t="s">
        <v>31</v>
      </c>
      <c r="Y479" s="8" t="s">
        <v>46</v>
      </c>
      <c r="Z479" s="8"/>
      <c r="AA479" s="8"/>
      <c r="AB479" s="8" t="s">
        <v>47</v>
      </c>
    </row>
    <row r="480" spans="2:28" s="4" customFormat="1" ht="16.5" hidden="1" customHeight="1">
      <c r="B480" s="7">
        <v>475</v>
      </c>
      <c r="C480" s="8" t="s">
        <v>31</v>
      </c>
      <c r="D480" s="9" t="s">
        <v>32</v>
      </c>
      <c r="E480" s="9" t="s">
        <v>33</v>
      </c>
      <c r="F480" s="8" t="s">
        <v>34</v>
      </c>
      <c r="G480" s="9">
        <v>2013</v>
      </c>
      <c r="H480" s="8">
        <v>807</v>
      </c>
      <c r="I480" s="9" t="s">
        <v>2035</v>
      </c>
      <c r="J480" s="9">
        <v>1</v>
      </c>
      <c r="K480" s="8" t="s">
        <v>36</v>
      </c>
      <c r="L480" s="8" t="s">
        <v>59</v>
      </c>
      <c r="M480" s="8" t="s">
        <v>38</v>
      </c>
      <c r="N480" s="8" t="s">
        <v>38</v>
      </c>
      <c r="O480" s="8" t="s">
        <v>2036</v>
      </c>
      <c r="P480" s="8" t="s">
        <v>40</v>
      </c>
      <c r="Q480" s="8" t="s">
        <v>2037</v>
      </c>
      <c r="R480" s="8" t="s">
        <v>2038</v>
      </c>
      <c r="S480" s="8" t="s">
        <v>2039</v>
      </c>
      <c r="T480" s="8">
        <v>100</v>
      </c>
      <c r="U480" s="8" t="s">
        <v>1377</v>
      </c>
      <c r="V480" s="8"/>
      <c r="W480" s="8" t="s">
        <v>1378</v>
      </c>
      <c r="X480" s="8" t="s">
        <v>31</v>
      </c>
      <c r="Y480" s="8" t="s">
        <v>46</v>
      </c>
      <c r="Z480" s="8"/>
      <c r="AA480" s="8"/>
      <c r="AB480" s="8" t="s">
        <v>47</v>
      </c>
    </row>
    <row r="481" spans="2:29" s="4" customFormat="1" ht="16.5" hidden="1" customHeight="1">
      <c r="B481" s="7">
        <v>476</v>
      </c>
      <c r="C481" s="8" t="s">
        <v>31</v>
      </c>
      <c r="D481" s="9" t="s">
        <v>32</v>
      </c>
      <c r="E481" s="9" t="s">
        <v>33</v>
      </c>
      <c r="F481" s="8" t="s">
        <v>34</v>
      </c>
      <c r="G481" s="9">
        <v>2013</v>
      </c>
      <c r="H481" s="8">
        <v>807</v>
      </c>
      <c r="I481" s="9" t="s">
        <v>2040</v>
      </c>
      <c r="J481" s="9">
        <v>1</v>
      </c>
      <c r="K481" s="8" t="s">
        <v>36</v>
      </c>
      <c r="L481" s="8" t="s">
        <v>59</v>
      </c>
      <c r="M481" s="8" t="s">
        <v>38</v>
      </c>
      <c r="N481" s="8" t="s">
        <v>38</v>
      </c>
      <c r="O481" s="8" t="s">
        <v>2041</v>
      </c>
      <c r="P481" s="8" t="s">
        <v>40</v>
      </c>
      <c r="Q481" s="8" t="s">
        <v>2042</v>
      </c>
      <c r="R481" s="8" t="s">
        <v>2043</v>
      </c>
      <c r="S481" s="8" t="s">
        <v>2044</v>
      </c>
      <c r="T481" s="8">
        <v>100</v>
      </c>
      <c r="U481" s="8" t="s">
        <v>52</v>
      </c>
      <c r="V481" s="8"/>
      <c r="W481" s="8" t="s">
        <v>1378</v>
      </c>
      <c r="X481" s="8" t="s">
        <v>54</v>
      </c>
      <c r="Y481" s="8" t="s">
        <v>46</v>
      </c>
      <c r="Z481" s="8"/>
      <c r="AA481" s="8"/>
      <c r="AB481" s="8" t="s">
        <v>47</v>
      </c>
    </row>
    <row r="482" spans="2:29" s="4" customFormat="1" ht="16.5" hidden="1" customHeight="1">
      <c r="B482" s="7">
        <v>477</v>
      </c>
      <c r="C482" s="8" t="s">
        <v>31</v>
      </c>
      <c r="D482" s="9" t="s">
        <v>32</v>
      </c>
      <c r="E482" s="9" t="s">
        <v>33</v>
      </c>
      <c r="F482" s="8" t="s">
        <v>34</v>
      </c>
      <c r="G482" s="9">
        <v>2013</v>
      </c>
      <c r="H482" s="8">
        <v>807</v>
      </c>
      <c r="I482" s="9" t="s">
        <v>2045</v>
      </c>
      <c r="J482" s="9">
        <v>1</v>
      </c>
      <c r="K482" s="8" t="s">
        <v>36</v>
      </c>
      <c r="L482" s="8" t="s">
        <v>59</v>
      </c>
      <c r="M482" s="8" t="s">
        <v>38</v>
      </c>
      <c r="N482" s="8" t="s">
        <v>38</v>
      </c>
      <c r="O482" s="8" t="s">
        <v>2046</v>
      </c>
      <c r="P482" s="8" t="s">
        <v>40</v>
      </c>
      <c r="Q482" s="8" t="s">
        <v>2047</v>
      </c>
      <c r="R482" s="8" t="s">
        <v>2048</v>
      </c>
      <c r="S482" s="8" t="s">
        <v>2049</v>
      </c>
      <c r="T482" s="8">
        <v>100</v>
      </c>
      <c r="U482" s="8" t="s">
        <v>1377</v>
      </c>
      <c r="V482" s="8"/>
      <c r="W482" s="8" t="s">
        <v>1378</v>
      </c>
      <c r="X482" s="8" t="s">
        <v>31</v>
      </c>
      <c r="Y482" s="8" t="s">
        <v>46</v>
      </c>
      <c r="Z482" s="8"/>
      <c r="AA482" s="8"/>
      <c r="AB482" s="8" t="s">
        <v>47</v>
      </c>
    </row>
    <row r="483" spans="2:29" s="4" customFormat="1" ht="16.5" hidden="1" customHeight="1">
      <c r="B483" s="7">
        <v>478</v>
      </c>
      <c r="C483" s="8" t="s">
        <v>31</v>
      </c>
      <c r="D483" s="9" t="s">
        <v>32</v>
      </c>
      <c r="E483" s="9" t="s">
        <v>33</v>
      </c>
      <c r="F483" s="8" t="s">
        <v>34</v>
      </c>
      <c r="G483" s="9">
        <v>2013</v>
      </c>
      <c r="H483" s="8">
        <v>808</v>
      </c>
      <c r="I483" s="9" t="s">
        <v>2050</v>
      </c>
      <c r="J483" s="9">
        <v>1</v>
      </c>
      <c r="K483" s="8" t="s">
        <v>36</v>
      </c>
      <c r="L483" s="8" t="s">
        <v>59</v>
      </c>
      <c r="M483" s="8" t="s">
        <v>38</v>
      </c>
      <c r="N483" s="8" t="s">
        <v>38</v>
      </c>
      <c r="O483" s="8" t="s">
        <v>2051</v>
      </c>
      <c r="P483" s="8" t="s">
        <v>40</v>
      </c>
      <c r="Q483" s="8" t="s">
        <v>2052</v>
      </c>
      <c r="R483" s="8" t="s">
        <v>2053</v>
      </c>
      <c r="S483" s="8" t="s">
        <v>2054</v>
      </c>
      <c r="T483" s="8">
        <v>100</v>
      </c>
      <c r="U483" s="8" t="s">
        <v>514</v>
      </c>
      <c r="V483" s="8"/>
      <c r="W483" s="8" t="s">
        <v>1303</v>
      </c>
      <c r="X483" s="8" t="s">
        <v>54</v>
      </c>
      <c r="Y483" s="8" t="s">
        <v>46</v>
      </c>
      <c r="Z483" s="8"/>
      <c r="AA483" s="8"/>
      <c r="AB483" s="8" t="s">
        <v>47</v>
      </c>
    </row>
    <row r="484" spans="2:29" s="4" customFormat="1" ht="16.5" hidden="1" customHeight="1">
      <c r="B484" s="7">
        <v>479</v>
      </c>
      <c r="C484" s="8" t="s">
        <v>31</v>
      </c>
      <c r="D484" s="9" t="s">
        <v>32</v>
      </c>
      <c r="E484" s="9" t="s">
        <v>33</v>
      </c>
      <c r="F484" s="8" t="s">
        <v>34</v>
      </c>
      <c r="G484" s="9">
        <v>2013</v>
      </c>
      <c r="H484" s="8">
        <v>808</v>
      </c>
      <c r="I484" s="9" t="s">
        <v>2050</v>
      </c>
      <c r="J484" s="9">
        <v>2</v>
      </c>
      <c r="K484" s="8" t="s">
        <v>36</v>
      </c>
      <c r="L484" s="8" t="s">
        <v>59</v>
      </c>
      <c r="M484" s="8" t="s">
        <v>38</v>
      </c>
      <c r="N484" s="8" t="s">
        <v>38</v>
      </c>
      <c r="O484" s="8" t="s">
        <v>2051</v>
      </c>
      <c r="P484" s="8" t="s">
        <v>40</v>
      </c>
      <c r="Q484" s="8" t="s">
        <v>2055</v>
      </c>
      <c r="R484" s="8" t="s">
        <v>2056</v>
      </c>
      <c r="S484" s="8" t="s">
        <v>2057</v>
      </c>
      <c r="T484" s="8">
        <v>100</v>
      </c>
      <c r="U484" s="8" t="s">
        <v>514</v>
      </c>
      <c r="V484" s="8"/>
      <c r="W484" s="8" t="s">
        <v>1303</v>
      </c>
      <c r="X484" s="8" t="s">
        <v>938</v>
      </c>
      <c r="Y484" s="8" t="s">
        <v>46</v>
      </c>
      <c r="Z484" s="8"/>
      <c r="AA484" s="8"/>
      <c r="AB484" s="8" t="s">
        <v>47</v>
      </c>
    </row>
    <row r="485" spans="2:29" s="4" customFormat="1" ht="16.5" hidden="1" customHeight="1">
      <c r="B485" s="7">
        <v>480</v>
      </c>
      <c r="C485" s="8" t="s">
        <v>31</v>
      </c>
      <c r="D485" s="9" t="s">
        <v>32</v>
      </c>
      <c r="E485" s="9" t="s">
        <v>33</v>
      </c>
      <c r="F485" s="8" t="s">
        <v>34</v>
      </c>
      <c r="G485" s="9">
        <v>2013</v>
      </c>
      <c r="H485" s="8">
        <v>808</v>
      </c>
      <c r="I485" s="9" t="s">
        <v>2058</v>
      </c>
      <c r="J485" s="9">
        <v>1</v>
      </c>
      <c r="K485" s="8" t="s">
        <v>36</v>
      </c>
      <c r="L485" s="8" t="s">
        <v>59</v>
      </c>
      <c r="M485" s="8" t="s">
        <v>38</v>
      </c>
      <c r="N485" s="8" t="s">
        <v>38</v>
      </c>
      <c r="O485" s="8" t="s">
        <v>2059</v>
      </c>
      <c r="P485" s="8" t="s">
        <v>40</v>
      </c>
      <c r="Q485" s="8" t="s">
        <v>2060</v>
      </c>
      <c r="R485" s="8" t="s">
        <v>2061</v>
      </c>
      <c r="S485" s="8" t="s">
        <v>2062</v>
      </c>
      <c r="T485" s="8">
        <v>100</v>
      </c>
      <c r="U485" s="8" t="s">
        <v>514</v>
      </c>
      <c r="V485" s="8"/>
      <c r="W485" s="8" t="s">
        <v>1303</v>
      </c>
      <c r="X485" s="8" t="s">
        <v>31</v>
      </c>
      <c r="Y485" s="8" t="s">
        <v>46</v>
      </c>
      <c r="Z485" s="8"/>
      <c r="AA485" s="8"/>
      <c r="AB485" s="8" t="s">
        <v>47</v>
      </c>
    </row>
    <row r="486" spans="2:29" s="4" customFormat="1" ht="16.5" hidden="1" customHeight="1">
      <c r="B486" s="7">
        <v>481</v>
      </c>
      <c r="C486" s="8" t="s">
        <v>31</v>
      </c>
      <c r="D486" s="9" t="s">
        <v>32</v>
      </c>
      <c r="E486" s="9" t="s">
        <v>33</v>
      </c>
      <c r="F486" s="8" t="s">
        <v>34</v>
      </c>
      <c r="G486" s="9">
        <v>2013</v>
      </c>
      <c r="H486" s="8">
        <v>807</v>
      </c>
      <c r="I486" s="9" t="s">
        <v>2063</v>
      </c>
      <c r="J486" s="9">
        <v>1</v>
      </c>
      <c r="K486" s="8" t="s">
        <v>36</v>
      </c>
      <c r="L486" s="8" t="s">
        <v>59</v>
      </c>
      <c r="M486" s="8" t="s">
        <v>38</v>
      </c>
      <c r="N486" s="8" t="s">
        <v>38</v>
      </c>
      <c r="O486" s="8" t="s">
        <v>2064</v>
      </c>
      <c r="P486" s="8" t="s">
        <v>40</v>
      </c>
      <c r="Q486" s="8" t="s">
        <v>2047</v>
      </c>
      <c r="R486" s="8" t="s">
        <v>2048</v>
      </c>
      <c r="S486" s="8" t="s">
        <v>2065</v>
      </c>
      <c r="T486" s="8">
        <v>100</v>
      </c>
      <c r="U486" s="8" t="s">
        <v>1377</v>
      </c>
      <c r="V486" s="8"/>
      <c r="W486" s="8" t="s">
        <v>1378</v>
      </c>
      <c r="X486" s="8" t="s">
        <v>31</v>
      </c>
      <c r="Y486" s="8" t="s">
        <v>46</v>
      </c>
      <c r="Z486" s="8"/>
      <c r="AA486" s="8"/>
      <c r="AB486" s="8" t="s">
        <v>47</v>
      </c>
    </row>
    <row r="487" spans="2:29" ht="123.75" customHeight="1">
      <c r="B487" s="34">
        <v>482</v>
      </c>
      <c r="C487" s="35" t="s">
        <v>1335</v>
      </c>
      <c r="D487" s="36" t="s">
        <v>32</v>
      </c>
      <c r="E487" s="36" t="s">
        <v>33</v>
      </c>
      <c r="F487" s="35" t="s">
        <v>34</v>
      </c>
      <c r="G487" s="36">
        <v>2016</v>
      </c>
      <c r="H487" s="35">
        <v>79</v>
      </c>
      <c r="I487" s="36" t="s">
        <v>2066</v>
      </c>
      <c r="J487" s="36">
        <v>1</v>
      </c>
      <c r="K487" s="35" t="s">
        <v>36</v>
      </c>
      <c r="L487" s="35" t="s">
        <v>1337</v>
      </c>
      <c r="M487" s="35" t="s">
        <v>74</v>
      </c>
      <c r="N487" s="35" t="s">
        <v>113</v>
      </c>
      <c r="O487" s="35" t="s">
        <v>2067</v>
      </c>
      <c r="P487" s="35" t="s">
        <v>2068</v>
      </c>
      <c r="Q487" s="35" t="s">
        <v>2069</v>
      </c>
      <c r="R487" s="35" t="s">
        <v>2070</v>
      </c>
      <c r="S487" s="35" t="s">
        <v>2071</v>
      </c>
      <c r="T487" s="35">
        <v>1</v>
      </c>
      <c r="U487" s="35" t="s">
        <v>763</v>
      </c>
      <c r="V487" s="35"/>
      <c r="W487" s="35" t="s">
        <v>1343</v>
      </c>
      <c r="X487" s="35" t="s">
        <v>1672</v>
      </c>
      <c r="Y487" s="37">
        <v>100</v>
      </c>
      <c r="Z487" s="35" t="s">
        <v>2345</v>
      </c>
      <c r="AA487" s="38" t="s">
        <v>2324</v>
      </c>
      <c r="AB487" s="35" t="s">
        <v>91</v>
      </c>
    </row>
    <row r="488" spans="2:29" s="4" customFormat="1" ht="16.5" hidden="1" customHeight="1">
      <c r="B488" s="7">
        <v>483</v>
      </c>
      <c r="C488" s="8" t="s">
        <v>31</v>
      </c>
      <c r="D488" s="9" t="s">
        <v>32</v>
      </c>
      <c r="E488" s="9" t="s">
        <v>33</v>
      </c>
      <c r="F488" s="8" t="s">
        <v>34</v>
      </c>
      <c r="G488" s="9">
        <v>2013</v>
      </c>
      <c r="H488" s="8">
        <v>808</v>
      </c>
      <c r="I488" s="9" t="s">
        <v>2072</v>
      </c>
      <c r="J488" s="9">
        <v>1</v>
      </c>
      <c r="K488" s="8" t="s">
        <v>36</v>
      </c>
      <c r="L488" s="8" t="s">
        <v>59</v>
      </c>
      <c r="M488" s="8" t="s">
        <v>74</v>
      </c>
      <c r="N488" s="8" t="s">
        <v>38</v>
      </c>
      <c r="O488" s="8" t="s">
        <v>2073</v>
      </c>
      <c r="P488" s="8" t="s">
        <v>40</v>
      </c>
      <c r="Q488" s="8" t="s">
        <v>2055</v>
      </c>
      <c r="R488" s="8" t="s">
        <v>2074</v>
      </c>
      <c r="S488" s="8" t="s">
        <v>2056</v>
      </c>
      <c r="T488" s="8">
        <v>100</v>
      </c>
      <c r="U488" s="8" t="s">
        <v>514</v>
      </c>
      <c r="V488" s="8"/>
      <c r="W488" s="8" t="s">
        <v>1303</v>
      </c>
      <c r="X488" s="8" t="s">
        <v>31</v>
      </c>
      <c r="Y488" s="8" t="s">
        <v>46</v>
      </c>
      <c r="Z488" s="8"/>
      <c r="AA488" s="8"/>
      <c r="AB488" s="8" t="s">
        <v>47</v>
      </c>
    </row>
    <row r="489" spans="2:29" s="4" customFormat="1" ht="16.5" hidden="1" customHeight="1">
      <c r="B489" s="7">
        <v>484</v>
      </c>
      <c r="C489" s="8" t="s">
        <v>31</v>
      </c>
      <c r="D489" s="9" t="s">
        <v>32</v>
      </c>
      <c r="E489" s="9" t="s">
        <v>33</v>
      </c>
      <c r="F489" s="8" t="s">
        <v>34</v>
      </c>
      <c r="G489" s="9">
        <v>2013</v>
      </c>
      <c r="H489" s="8">
        <v>807</v>
      </c>
      <c r="I489" s="9" t="s">
        <v>2075</v>
      </c>
      <c r="J489" s="9">
        <v>1</v>
      </c>
      <c r="K489" s="8" t="s">
        <v>36</v>
      </c>
      <c r="L489" s="8" t="s">
        <v>59</v>
      </c>
      <c r="M489" s="8" t="s">
        <v>38</v>
      </c>
      <c r="N489" s="8" t="s">
        <v>38</v>
      </c>
      <c r="O489" s="8" t="s">
        <v>2076</v>
      </c>
      <c r="P489" s="8" t="s">
        <v>40</v>
      </c>
      <c r="Q489" s="8" t="s">
        <v>2077</v>
      </c>
      <c r="R489" s="8" t="s">
        <v>2078</v>
      </c>
      <c r="S489" s="8" t="s">
        <v>2079</v>
      </c>
      <c r="T489" s="8">
        <v>100</v>
      </c>
      <c r="U489" s="8" t="s">
        <v>514</v>
      </c>
      <c r="V489" s="8"/>
      <c r="W489" s="8" t="s">
        <v>1378</v>
      </c>
      <c r="X489" s="8" t="s">
        <v>31</v>
      </c>
      <c r="Y489" s="8" t="s">
        <v>46</v>
      </c>
      <c r="Z489" s="8"/>
      <c r="AA489" s="8"/>
      <c r="AB489" s="8" t="s">
        <v>47</v>
      </c>
    </row>
    <row r="490" spans="2:29" s="4" customFormat="1" ht="16.5" hidden="1" customHeight="1">
      <c r="B490" s="7">
        <v>485</v>
      </c>
      <c r="C490" s="8" t="s">
        <v>31</v>
      </c>
      <c r="D490" s="9" t="s">
        <v>32</v>
      </c>
      <c r="E490" s="9" t="s">
        <v>33</v>
      </c>
      <c r="F490" s="8" t="s">
        <v>34</v>
      </c>
      <c r="G490" s="9">
        <v>2013</v>
      </c>
      <c r="H490" s="8">
        <v>808</v>
      </c>
      <c r="I490" s="9" t="s">
        <v>2080</v>
      </c>
      <c r="J490" s="9">
        <v>1</v>
      </c>
      <c r="K490" s="8" t="s">
        <v>36</v>
      </c>
      <c r="L490" s="8" t="s">
        <v>59</v>
      </c>
      <c r="M490" s="8" t="s">
        <v>74</v>
      </c>
      <c r="N490" s="8" t="s">
        <v>38</v>
      </c>
      <c r="O490" s="8" t="s">
        <v>2081</v>
      </c>
      <c r="P490" s="8" t="s">
        <v>40</v>
      </c>
      <c r="Q490" s="8" t="s">
        <v>2055</v>
      </c>
      <c r="R490" s="8" t="s">
        <v>2074</v>
      </c>
      <c r="S490" s="8" t="s">
        <v>2056</v>
      </c>
      <c r="T490" s="8">
        <v>100</v>
      </c>
      <c r="U490" s="8" t="s">
        <v>514</v>
      </c>
      <c r="V490" s="8"/>
      <c r="W490" s="8" t="s">
        <v>1303</v>
      </c>
      <c r="X490" s="8" t="s">
        <v>31</v>
      </c>
      <c r="Y490" s="8" t="s">
        <v>46</v>
      </c>
      <c r="Z490" s="8"/>
      <c r="AA490" s="8"/>
      <c r="AB490" s="8" t="s">
        <v>47</v>
      </c>
    </row>
    <row r="491" spans="2:29" s="4" customFormat="1" ht="16.5" hidden="1" customHeight="1">
      <c r="B491" s="7">
        <v>486</v>
      </c>
      <c r="C491" s="8" t="s">
        <v>31</v>
      </c>
      <c r="D491" s="9" t="s">
        <v>32</v>
      </c>
      <c r="E491" s="9" t="s">
        <v>33</v>
      </c>
      <c r="F491" s="8" t="s">
        <v>34</v>
      </c>
      <c r="G491" s="9">
        <v>2013</v>
      </c>
      <c r="H491" s="8">
        <v>808</v>
      </c>
      <c r="I491" s="9" t="s">
        <v>2082</v>
      </c>
      <c r="J491" s="9">
        <v>1</v>
      </c>
      <c r="K491" s="8" t="s">
        <v>36</v>
      </c>
      <c r="L491" s="8" t="s">
        <v>59</v>
      </c>
      <c r="M491" s="8" t="s">
        <v>74</v>
      </c>
      <c r="N491" s="8" t="s">
        <v>38</v>
      </c>
      <c r="O491" s="8" t="s">
        <v>2083</v>
      </c>
      <c r="P491" s="8" t="s">
        <v>40</v>
      </c>
      <c r="Q491" s="8" t="s">
        <v>2055</v>
      </c>
      <c r="R491" s="8" t="s">
        <v>2056</v>
      </c>
      <c r="S491" s="8" t="s">
        <v>2056</v>
      </c>
      <c r="T491" s="8">
        <v>100</v>
      </c>
      <c r="U491" s="8" t="s">
        <v>514</v>
      </c>
      <c r="V491" s="8"/>
      <c r="W491" s="8" t="s">
        <v>1303</v>
      </c>
      <c r="X491" s="8" t="s">
        <v>31</v>
      </c>
      <c r="Y491" s="8" t="s">
        <v>46</v>
      </c>
      <c r="Z491" s="8"/>
      <c r="AA491" s="8"/>
      <c r="AB491" s="8" t="s">
        <v>47</v>
      </c>
    </row>
    <row r="492" spans="2:29" ht="123.75" customHeight="1">
      <c r="B492" s="34">
        <v>487</v>
      </c>
      <c r="C492" s="35" t="s">
        <v>1335</v>
      </c>
      <c r="D492" s="36" t="s">
        <v>32</v>
      </c>
      <c r="E492" s="36" t="s">
        <v>33</v>
      </c>
      <c r="F492" s="35" t="s">
        <v>34</v>
      </c>
      <c r="G492" s="36">
        <v>2016</v>
      </c>
      <c r="H492" s="35">
        <v>79</v>
      </c>
      <c r="I492" s="36" t="s">
        <v>2084</v>
      </c>
      <c r="J492" s="36">
        <v>1</v>
      </c>
      <c r="K492" s="35" t="s">
        <v>36</v>
      </c>
      <c r="L492" s="35" t="s">
        <v>1337</v>
      </c>
      <c r="M492" s="35" t="s">
        <v>74</v>
      </c>
      <c r="N492" s="35" t="s">
        <v>113</v>
      </c>
      <c r="O492" s="35" t="s">
        <v>2085</v>
      </c>
      <c r="P492" s="35" t="s">
        <v>2086</v>
      </c>
      <c r="Q492" s="35" t="s">
        <v>2087</v>
      </c>
      <c r="R492" s="35" t="s">
        <v>2088</v>
      </c>
      <c r="S492" s="35" t="s">
        <v>2089</v>
      </c>
      <c r="T492" s="35">
        <v>1</v>
      </c>
      <c r="U492" s="35" t="s">
        <v>763</v>
      </c>
      <c r="V492" s="35"/>
      <c r="W492" s="35" t="s">
        <v>1343</v>
      </c>
      <c r="X492" s="35" t="s">
        <v>90</v>
      </c>
      <c r="Y492" s="37">
        <v>100</v>
      </c>
      <c r="Z492" s="35" t="s">
        <v>2263</v>
      </c>
      <c r="AA492" s="38" t="s">
        <v>2324</v>
      </c>
      <c r="AB492" s="35" t="s">
        <v>91</v>
      </c>
    </row>
    <row r="493" spans="2:29" s="29" customFormat="1" ht="18.75" hidden="1" customHeight="1">
      <c r="B493" s="24">
        <v>488</v>
      </c>
      <c r="C493" s="25" t="s">
        <v>31</v>
      </c>
      <c r="D493" s="26" t="s">
        <v>32</v>
      </c>
      <c r="E493" s="26" t="s">
        <v>33</v>
      </c>
      <c r="F493" s="25" t="s">
        <v>34</v>
      </c>
      <c r="G493" s="26">
        <v>2013</v>
      </c>
      <c r="H493" s="25">
        <v>807</v>
      </c>
      <c r="I493" s="26" t="s">
        <v>2090</v>
      </c>
      <c r="J493" s="26">
        <v>1</v>
      </c>
      <c r="K493" s="25" t="s">
        <v>36</v>
      </c>
      <c r="L493" s="25" t="s">
        <v>59</v>
      </c>
      <c r="M493" s="25" t="s">
        <v>38</v>
      </c>
      <c r="N493" s="25" t="s">
        <v>38</v>
      </c>
      <c r="O493" s="25" t="s">
        <v>2091</v>
      </c>
      <c r="P493" s="25" t="s">
        <v>40</v>
      </c>
      <c r="Q493" s="25" t="s">
        <v>2092</v>
      </c>
      <c r="R493" s="25" t="s">
        <v>2093</v>
      </c>
      <c r="S493" s="25" t="s">
        <v>2094</v>
      </c>
      <c r="T493" s="25">
        <v>100</v>
      </c>
      <c r="U493" s="25" t="s">
        <v>1382</v>
      </c>
      <c r="V493" s="25"/>
      <c r="W493" s="25" t="s">
        <v>1378</v>
      </c>
      <c r="X493" s="25" t="s">
        <v>31</v>
      </c>
      <c r="Y493" s="27">
        <v>80</v>
      </c>
      <c r="Z493" s="25" t="s">
        <v>2281</v>
      </c>
      <c r="AA493" s="28" t="s">
        <v>2325</v>
      </c>
      <c r="AB493" s="25" t="s">
        <v>47</v>
      </c>
      <c r="AC493" s="29" t="s">
        <v>2356</v>
      </c>
    </row>
    <row r="494" spans="2:29" s="4" customFormat="1" ht="16.5" hidden="1" customHeight="1">
      <c r="B494" s="7">
        <v>489</v>
      </c>
      <c r="C494" s="8" t="s">
        <v>31</v>
      </c>
      <c r="D494" s="9" t="s">
        <v>32</v>
      </c>
      <c r="E494" s="9" t="s">
        <v>33</v>
      </c>
      <c r="F494" s="8" t="s">
        <v>34</v>
      </c>
      <c r="G494" s="9">
        <v>2013</v>
      </c>
      <c r="H494" s="8">
        <v>807</v>
      </c>
      <c r="I494" s="9" t="s">
        <v>2095</v>
      </c>
      <c r="J494" s="9">
        <v>1</v>
      </c>
      <c r="K494" s="8" t="s">
        <v>36</v>
      </c>
      <c r="L494" s="8" t="s">
        <v>59</v>
      </c>
      <c r="M494" s="8" t="s">
        <v>38</v>
      </c>
      <c r="N494" s="8" t="s">
        <v>38</v>
      </c>
      <c r="O494" s="8" t="s">
        <v>2096</v>
      </c>
      <c r="P494" s="8" t="s">
        <v>40</v>
      </c>
      <c r="Q494" s="8" t="s">
        <v>2097</v>
      </c>
      <c r="R494" s="8" t="s">
        <v>2098</v>
      </c>
      <c r="S494" s="8" t="s">
        <v>2099</v>
      </c>
      <c r="T494" s="8">
        <v>100</v>
      </c>
      <c r="U494" s="8" t="s">
        <v>1377</v>
      </c>
      <c r="V494" s="8"/>
      <c r="W494" s="8" t="s">
        <v>1378</v>
      </c>
      <c r="X494" s="8" t="s">
        <v>31</v>
      </c>
      <c r="Y494" s="8" t="s">
        <v>46</v>
      </c>
      <c r="Z494" s="8"/>
      <c r="AA494" s="8"/>
      <c r="AB494" s="8" t="s">
        <v>47</v>
      </c>
    </row>
    <row r="495" spans="2:29" s="4" customFormat="1" ht="16.5" hidden="1" customHeight="1">
      <c r="B495" s="7">
        <v>490</v>
      </c>
      <c r="C495" s="8" t="s">
        <v>31</v>
      </c>
      <c r="D495" s="9" t="s">
        <v>32</v>
      </c>
      <c r="E495" s="9" t="s">
        <v>33</v>
      </c>
      <c r="F495" s="8" t="s">
        <v>34</v>
      </c>
      <c r="G495" s="9">
        <v>2013</v>
      </c>
      <c r="H495" s="8">
        <v>807</v>
      </c>
      <c r="I495" s="9" t="s">
        <v>2100</v>
      </c>
      <c r="J495" s="9">
        <v>1</v>
      </c>
      <c r="K495" s="8" t="s">
        <v>36</v>
      </c>
      <c r="L495" s="8" t="s">
        <v>59</v>
      </c>
      <c r="M495" s="8" t="s">
        <v>38</v>
      </c>
      <c r="N495" s="8" t="s">
        <v>38</v>
      </c>
      <c r="O495" s="8" t="s">
        <v>2101</v>
      </c>
      <c r="P495" s="8" t="s">
        <v>40</v>
      </c>
      <c r="Q495" s="8" t="s">
        <v>2102</v>
      </c>
      <c r="R495" s="8" t="s">
        <v>2103</v>
      </c>
      <c r="S495" s="8" t="s">
        <v>2104</v>
      </c>
      <c r="T495" s="8">
        <v>100</v>
      </c>
      <c r="U495" s="8" t="s">
        <v>1377</v>
      </c>
      <c r="V495" s="8"/>
      <c r="W495" s="8" t="s">
        <v>1378</v>
      </c>
      <c r="X495" s="8" t="s">
        <v>31</v>
      </c>
      <c r="Y495" s="8" t="s">
        <v>46</v>
      </c>
      <c r="Z495" s="8"/>
      <c r="AA495" s="8"/>
      <c r="AB495" s="8" t="s">
        <v>47</v>
      </c>
    </row>
    <row r="496" spans="2:29" ht="123.75" customHeight="1">
      <c r="B496" s="34">
        <v>491</v>
      </c>
      <c r="C496" s="35" t="s">
        <v>31</v>
      </c>
      <c r="D496" s="36" t="s">
        <v>32</v>
      </c>
      <c r="E496" s="36" t="s">
        <v>33</v>
      </c>
      <c r="F496" s="35" t="s">
        <v>34</v>
      </c>
      <c r="G496" s="36">
        <v>2013</v>
      </c>
      <c r="H496" s="35">
        <v>807</v>
      </c>
      <c r="I496" s="36" t="s">
        <v>2105</v>
      </c>
      <c r="J496" s="36">
        <v>1</v>
      </c>
      <c r="K496" s="35" t="s">
        <v>36</v>
      </c>
      <c r="L496" s="35" t="s">
        <v>59</v>
      </c>
      <c r="M496" s="35" t="s">
        <v>38</v>
      </c>
      <c r="N496" s="35" t="s">
        <v>38</v>
      </c>
      <c r="O496" s="35" t="s">
        <v>2106</v>
      </c>
      <c r="P496" s="35" t="s">
        <v>40</v>
      </c>
      <c r="Q496" s="35" t="s">
        <v>2107</v>
      </c>
      <c r="R496" s="35" t="s">
        <v>2108</v>
      </c>
      <c r="S496" s="35" t="s">
        <v>2109</v>
      </c>
      <c r="T496" s="35">
        <v>100</v>
      </c>
      <c r="U496" s="35" t="s">
        <v>2310</v>
      </c>
      <c r="V496" s="35"/>
      <c r="W496" s="35" t="s">
        <v>1378</v>
      </c>
      <c r="X496" s="35" t="s">
        <v>31</v>
      </c>
      <c r="Y496" s="37">
        <v>100</v>
      </c>
      <c r="Z496" s="35" t="s">
        <v>2282</v>
      </c>
      <c r="AA496" s="38" t="s">
        <v>2324</v>
      </c>
      <c r="AB496" s="35" t="s">
        <v>515</v>
      </c>
    </row>
    <row r="497" spans="2:29" ht="123.75" customHeight="1">
      <c r="B497" s="34">
        <v>492</v>
      </c>
      <c r="C497" s="35" t="s">
        <v>1335</v>
      </c>
      <c r="D497" s="36" t="s">
        <v>32</v>
      </c>
      <c r="E497" s="36" t="s">
        <v>33</v>
      </c>
      <c r="F497" s="35" t="s">
        <v>34</v>
      </c>
      <c r="G497" s="36">
        <v>2016</v>
      </c>
      <c r="H497" s="35">
        <v>79</v>
      </c>
      <c r="I497" s="36" t="s">
        <v>2110</v>
      </c>
      <c r="J497" s="36">
        <v>1</v>
      </c>
      <c r="K497" s="35" t="s">
        <v>36</v>
      </c>
      <c r="L497" s="35" t="s">
        <v>1337</v>
      </c>
      <c r="M497" s="35" t="s">
        <v>74</v>
      </c>
      <c r="N497" s="35" t="s">
        <v>113</v>
      </c>
      <c r="O497" s="35" t="s">
        <v>2111</v>
      </c>
      <c r="P497" s="35" t="s">
        <v>2112</v>
      </c>
      <c r="Q497" s="35" t="s">
        <v>2113</v>
      </c>
      <c r="R497" s="35" t="s">
        <v>2114</v>
      </c>
      <c r="S497" s="35" t="s">
        <v>2114</v>
      </c>
      <c r="T497" s="35">
        <v>1</v>
      </c>
      <c r="U497" s="35" t="s">
        <v>2313</v>
      </c>
      <c r="V497" s="35"/>
      <c r="W497" s="35" t="s">
        <v>1343</v>
      </c>
      <c r="X497" s="35" t="s">
        <v>1672</v>
      </c>
      <c r="Y497" s="37">
        <v>75</v>
      </c>
      <c r="Z497" s="35" t="s">
        <v>2264</v>
      </c>
      <c r="AA497" s="38" t="s">
        <v>2324</v>
      </c>
      <c r="AB497" s="35" t="s">
        <v>91</v>
      </c>
    </row>
    <row r="498" spans="2:29" ht="123.75" customHeight="1">
      <c r="B498" s="34">
        <v>493</v>
      </c>
      <c r="C498" s="35" t="s">
        <v>1335</v>
      </c>
      <c r="D498" s="36" t="s">
        <v>32</v>
      </c>
      <c r="E498" s="36" t="s">
        <v>33</v>
      </c>
      <c r="F498" s="35" t="s">
        <v>34</v>
      </c>
      <c r="G498" s="36">
        <v>2016</v>
      </c>
      <c r="H498" s="35">
        <v>79</v>
      </c>
      <c r="I498" s="36" t="s">
        <v>2115</v>
      </c>
      <c r="J498" s="36">
        <v>1</v>
      </c>
      <c r="K498" s="35" t="s">
        <v>36</v>
      </c>
      <c r="L498" s="35" t="s">
        <v>1337</v>
      </c>
      <c r="M498" s="35" t="s">
        <v>74</v>
      </c>
      <c r="N498" s="35" t="s">
        <v>113</v>
      </c>
      <c r="O498" s="35" t="s">
        <v>2116</v>
      </c>
      <c r="P498" s="35" t="s">
        <v>2117</v>
      </c>
      <c r="Q498" s="35" t="s">
        <v>1431</v>
      </c>
      <c r="R498" s="35" t="s">
        <v>1415</v>
      </c>
      <c r="S498" s="35" t="s">
        <v>1671</v>
      </c>
      <c r="T498" s="35">
        <v>1</v>
      </c>
      <c r="U498" s="35" t="s">
        <v>2298</v>
      </c>
      <c r="V498" s="35"/>
      <c r="W498" s="35" t="s">
        <v>1343</v>
      </c>
      <c r="X498" s="35" t="s">
        <v>1672</v>
      </c>
      <c r="Y498" s="37">
        <v>75</v>
      </c>
      <c r="Z498" s="35" t="s">
        <v>2245</v>
      </c>
      <c r="AA498" s="38" t="s">
        <v>2324</v>
      </c>
      <c r="AB498" s="35" t="s">
        <v>91</v>
      </c>
    </row>
    <row r="499" spans="2:29" ht="123.75" customHeight="1">
      <c r="B499" s="34">
        <v>494</v>
      </c>
      <c r="C499" s="35" t="s">
        <v>1335</v>
      </c>
      <c r="D499" s="36" t="s">
        <v>32</v>
      </c>
      <c r="E499" s="36" t="s">
        <v>33</v>
      </c>
      <c r="F499" s="35" t="s">
        <v>34</v>
      </c>
      <c r="G499" s="36">
        <v>2016</v>
      </c>
      <c r="H499" s="35">
        <v>79</v>
      </c>
      <c r="I499" s="36" t="s">
        <v>2118</v>
      </c>
      <c r="J499" s="36">
        <v>1</v>
      </c>
      <c r="K499" s="35" t="s">
        <v>36</v>
      </c>
      <c r="L499" s="35" t="s">
        <v>1337</v>
      </c>
      <c r="M499" s="35" t="s">
        <v>74</v>
      </c>
      <c r="N499" s="35" t="s">
        <v>113</v>
      </c>
      <c r="O499" s="35" t="s">
        <v>2119</v>
      </c>
      <c r="P499" s="35" t="s">
        <v>2120</v>
      </c>
      <c r="Q499" s="35" t="s">
        <v>1431</v>
      </c>
      <c r="R499" s="35" t="s">
        <v>1415</v>
      </c>
      <c r="S499" s="35" t="s">
        <v>1671</v>
      </c>
      <c r="T499" s="35">
        <v>1</v>
      </c>
      <c r="U499" s="35" t="s">
        <v>2313</v>
      </c>
      <c r="V499" s="35"/>
      <c r="W499" s="35" t="s">
        <v>1343</v>
      </c>
      <c r="X499" s="35" t="s">
        <v>1672</v>
      </c>
      <c r="Y499" s="37">
        <v>75</v>
      </c>
      <c r="Z499" s="35" t="s">
        <v>2245</v>
      </c>
      <c r="AA499" s="38" t="s">
        <v>2324</v>
      </c>
      <c r="AB499" s="35" t="s">
        <v>91</v>
      </c>
    </row>
    <row r="500" spans="2:29" ht="123.75" customHeight="1">
      <c r="B500" s="34">
        <v>495</v>
      </c>
      <c r="C500" s="35" t="s">
        <v>1383</v>
      </c>
      <c r="D500" s="36" t="s">
        <v>32</v>
      </c>
      <c r="E500" s="36" t="s">
        <v>33</v>
      </c>
      <c r="F500" s="35" t="s">
        <v>34</v>
      </c>
      <c r="G500" s="36">
        <v>2017</v>
      </c>
      <c r="H500" s="35">
        <v>62</v>
      </c>
      <c r="I500" s="36" t="s">
        <v>2121</v>
      </c>
      <c r="J500" s="36">
        <v>1</v>
      </c>
      <c r="K500" s="35" t="s">
        <v>36</v>
      </c>
      <c r="L500" s="35" t="s">
        <v>1337</v>
      </c>
      <c r="M500" s="35" t="s">
        <v>523</v>
      </c>
      <c r="N500" s="35" t="s">
        <v>524</v>
      </c>
      <c r="O500" s="35" t="s">
        <v>2122</v>
      </c>
      <c r="P500" s="35" t="s">
        <v>2123</v>
      </c>
      <c r="Q500" s="35" t="s">
        <v>2124</v>
      </c>
      <c r="R500" s="35" t="s">
        <v>2125</v>
      </c>
      <c r="S500" s="35" t="s">
        <v>2126</v>
      </c>
      <c r="T500" s="35">
        <v>100</v>
      </c>
      <c r="U500" s="35" t="s">
        <v>129</v>
      </c>
      <c r="V500" s="35"/>
      <c r="W500" s="35" t="s">
        <v>1389</v>
      </c>
      <c r="X500" s="35" t="s">
        <v>1390</v>
      </c>
      <c r="Y500" s="35" t="s">
        <v>46</v>
      </c>
      <c r="Z500" s="35"/>
      <c r="AA500" s="35" t="s">
        <v>2326</v>
      </c>
      <c r="AB500" s="35" t="s">
        <v>91</v>
      </c>
    </row>
    <row r="501" spans="2:29" ht="123.75" customHeight="1">
      <c r="B501" s="34">
        <v>496</v>
      </c>
      <c r="C501" s="35" t="s">
        <v>1344</v>
      </c>
      <c r="D501" s="36" t="s">
        <v>32</v>
      </c>
      <c r="E501" s="36" t="s">
        <v>33</v>
      </c>
      <c r="F501" s="35" t="s">
        <v>34</v>
      </c>
      <c r="G501" s="36">
        <v>2016</v>
      </c>
      <c r="H501" s="35">
        <v>72</v>
      </c>
      <c r="I501" s="36" t="s">
        <v>2121</v>
      </c>
      <c r="J501" s="36">
        <v>1</v>
      </c>
      <c r="K501" s="35" t="s">
        <v>36</v>
      </c>
      <c r="L501" s="35" t="s">
        <v>1337</v>
      </c>
      <c r="M501" s="35" t="s">
        <v>38</v>
      </c>
      <c r="N501" s="35" t="s">
        <v>38</v>
      </c>
      <c r="O501" s="35" t="s">
        <v>2127</v>
      </c>
      <c r="P501" s="35" t="s">
        <v>2128</v>
      </c>
      <c r="Q501" s="35" t="s">
        <v>2129</v>
      </c>
      <c r="R501" s="35" t="s">
        <v>2130</v>
      </c>
      <c r="S501" s="35" t="s">
        <v>2131</v>
      </c>
      <c r="T501" s="35">
        <v>1</v>
      </c>
      <c r="U501" s="35" t="s">
        <v>1382</v>
      </c>
      <c r="V501" s="35"/>
      <c r="W501" s="35" t="s">
        <v>1351</v>
      </c>
      <c r="X501" s="35" t="s">
        <v>1352</v>
      </c>
      <c r="Y501" s="37">
        <v>100</v>
      </c>
      <c r="Z501" s="35" t="s">
        <v>2253</v>
      </c>
      <c r="AA501" s="38" t="s">
        <v>2324</v>
      </c>
      <c r="AB501" s="35" t="s">
        <v>91</v>
      </c>
    </row>
    <row r="502" spans="2:29" s="4" customFormat="1" ht="17.25" hidden="1" customHeight="1">
      <c r="B502" s="7">
        <v>497</v>
      </c>
      <c r="C502" s="8" t="s">
        <v>31</v>
      </c>
      <c r="D502" s="9" t="s">
        <v>32</v>
      </c>
      <c r="E502" s="9" t="s">
        <v>33</v>
      </c>
      <c r="F502" s="8" t="s">
        <v>34</v>
      </c>
      <c r="G502" s="9">
        <v>2015</v>
      </c>
      <c r="H502" s="8">
        <v>69</v>
      </c>
      <c r="I502" s="9" t="s">
        <v>2121</v>
      </c>
      <c r="J502" s="9">
        <v>1</v>
      </c>
      <c r="K502" s="8" t="s">
        <v>36</v>
      </c>
      <c r="L502" s="8" t="s">
        <v>1337</v>
      </c>
      <c r="M502" s="8" t="s">
        <v>38</v>
      </c>
      <c r="N502" s="8" t="s">
        <v>38</v>
      </c>
      <c r="O502" s="8" t="s">
        <v>2132</v>
      </c>
      <c r="P502" s="8" t="s">
        <v>2133</v>
      </c>
      <c r="Q502" s="8" t="s">
        <v>2134</v>
      </c>
      <c r="R502" s="8" t="s">
        <v>2135</v>
      </c>
      <c r="S502" s="8" t="s">
        <v>2135</v>
      </c>
      <c r="T502" s="8">
        <v>100</v>
      </c>
      <c r="U502" s="8" t="s">
        <v>2136</v>
      </c>
      <c r="V502" s="8"/>
      <c r="W502" s="8" t="s">
        <v>1400</v>
      </c>
      <c r="X502" s="8" t="s">
        <v>968</v>
      </c>
      <c r="Y502" s="8" t="s">
        <v>46</v>
      </c>
      <c r="Z502" s="8"/>
      <c r="AA502" s="8"/>
      <c r="AB502" s="8" t="s">
        <v>47</v>
      </c>
    </row>
    <row r="503" spans="2:29" s="29" customFormat="1" ht="18.75" hidden="1" customHeight="1">
      <c r="B503" s="24">
        <v>498</v>
      </c>
      <c r="C503" s="25" t="s">
        <v>31</v>
      </c>
      <c r="D503" s="26" t="s">
        <v>32</v>
      </c>
      <c r="E503" s="26" t="s">
        <v>33</v>
      </c>
      <c r="F503" s="25" t="s">
        <v>34</v>
      </c>
      <c r="G503" s="26">
        <v>2015</v>
      </c>
      <c r="H503" s="25">
        <v>69</v>
      </c>
      <c r="I503" s="26" t="s">
        <v>2121</v>
      </c>
      <c r="J503" s="26">
        <v>2</v>
      </c>
      <c r="K503" s="25" t="s">
        <v>36</v>
      </c>
      <c r="L503" s="25" t="s">
        <v>1337</v>
      </c>
      <c r="M503" s="25" t="s">
        <v>38</v>
      </c>
      <c r="N503" s="25" t="s">
        <v>38</v>
      </c>
      <c r="O503" s="25" t="s">
        <v>2132</v>
      </c>
      <c r="P503" s="25" t="s">
        <v>2137</v>
      </c>
      <c r="Q503" s="25" t="s">
        <v>2138</v>
      </c>
      <c r="R503" s="25" t="s">
        <v>2139</v>
      </c>
      <c r="S503" s="25" t="s">
        <v>2139</v>
      </c>
      <c r="T503" s="25">
        <v>100</v>
      </c>
      <c r="U503" s="25" t="s">
        <v>2303</v>
      </c>
      <c r="V503" s="25"/>
      <c r="W503" s="25" t="s">
        <v>1400</v>
      </c>
      <c r="X503" s="25" t="s">
        <v>968</v>
      </c>
      <c r="Y503" s="27">
        <v>100</v>
      </c>
      <c r="Z503" s="25" t="s">
        <v>2354</v>
      </c>
      <c r="AA503" s="28" t="s">
        <v>2324</v>
      </c>
      <c r="AB503" s="25" t="s">
        <v>47</v>
      </c>
      <c r="AC503" s="29" t="s">
        <v>2356</v>
      </c>
    </row>
    <row r="504" spans="2:29" s="29" customFormat="1" ht="18.75" hidden="1" customHeight="1">
      <c r="B504" s="24">
        <v>499</v>
      </c>
      <c r="C504" s="25" t="s">
        <v>31</v>
      </c>
      <c r="D504" s="26" t="s">
        <v>32</v>
      </c>
      <c r="E504" s="26" t="s">
        <v>33</v>
      </c>
      <c r="F504" s="25" t="s">
        <v>34</v>
      </c>
      <c r="G504" s="26">
        <v>2015</v>
      </c>
      <c r="H504" s="25">
        <v>69</v>
      </c>
      <c r="I504" s="26" t="s">
        <v>2121</v>
      </c>
      <c r="J504" s="26">
        <v>3</v>
      </c>
      <c r="K504" s="25" t="s">
        <v>36</v>
      </c>
      <c r="L504" s="25" t="s">
        <v>1337</v>
      </c>
      <c r="M504" s="25" t="s">
        <v>38</v>
      </c>
      <c r="N504" s="25" t="s">
        <v>38</v>
      </c>
      <c r="O504" s="25" t="s">
        <v>2132</v>
      </c>
      <c r="P504" s="25" t="s">
        <v>2140</v>
      </c>
      <c r="Q504" s="25" t="s">
        <v>2141</v>
      </c>
      <c r="R504" s="25" t="s">
        <v>2142</v>
      </c>
      <c r="S504" s="25" t="s">
        <v>2143</v>
      </c>
      <c r="T504" s="25">
        <v>100</v>
      </c>
      <c r="U504" s="25" t="s">
        <v>2303</v>
      </c>
      <c r="V504" s="25"/>
      <c r="W504" s="25" t="s">
        <v>1400</v>
      </c>
      <c r="X504" s="25" t="s">
        <v>968</v>
      </c>
      <c r="Y504" s="27">
        <v>100</v>
      </c>
      <c r="Z504" s="25" t="s">
        <v>2346</v>
      </c>
      <c r="AA504" s="28" t="s">
        <v>2324</v>
      </c>
      <c r="AB504" s="25" t="s">
        <v>47</v>
      </c>
      <c r="AC504" s="29" t="s">
        <v>2356</v>
      </c>
    </row>
    <row r="505" spans="2:29" ht="123.75" customHeight="1">
      <c r="B505" s="34">
        <v>500</v>
      </c>
      <c r="C505" s="35" t="s">
        <v>1366</v>
      </c>
      <c r="D505" s="36" t="s">
        <v>32</v>
      </c>
      <c r="E505" s="36" t="s">
        <v>33</v>
      </c>
      <c r="F505" s="35" t="s">
        <v>34</v>
      </c>
      <c r="G505" s="36">
        <v>2017</v>
      </c>
      <c r="H505" s="35">
        <v>53</v>
      </c>
      <c r="I505" s="36" t="s">
        <v>2121</v>
      </c>
      <c r="J505" s="36">
        <v>1</v>
      </c>
      <c r="K505" s="35" t="s">
        <v>36</v>
      </c>
      <c r="L505" s="35" t="s">
        <v>1337</v>
      </c>
      <c r="M505" s="35" t="s">
        <v>523</v>
      </c>
      <c r="N505" s="35" t="s">
        <v>38</v>
      </c>
      <c r="O505" s="35" t="s">
        <v>2144</v>
      </c>
      <c r="P505" s="35" t="s">
        <v>2145</v>
      </c>
      <c r="Q505" s="35" t="s">
        <v>2146</v>
      </c>
      <c r="R505" s="35" t="s">
        <v>2147</v>
      </c>
      <c r="S505" s="35" t="s">
        <v>2148</v>
      </c>
      <c r="T505" s="35">
        <v>1</v>
      </c>
      <c r="U505" s="35" t="s">
        <v>589</v>
      </c>
      <c r="V505" s="35"/>
      <c r="W505" s="35" t="s">
        <v>1372</v>
      </c>
      <c r="X505" s="35" t="s">
        <v>1365</v>
      </c>
      <c r="Y505" s="37">
        <v>0</v>
      </c>
      <c r="Z505" s="35" t="s">
        <v>2206</v>
      </c>
      <c r="AA505" s="38" t="s">
        <v>2326</v>
      </c>
      <c r="AB505" s="35" t="s">
        <v>91</v>
      </c>
    </row>
    <row r="506" spans="2:29" ht="123.75" customHeight="1">
      <c r="B506" s="34">
        <v>501</v>
      </c>
      <c r="C506" s="35" t="s">
        <v>1359</v>
      </c>
      <c r="D506" s="36" t="s">
        <v>32</v>
      </c>
      <c r="E506" s="36" t="s">
        <v>33</v>
      </c>
      <c r="F506" s="35" t="s">
        <v>34</v>
      </c>
      <c r="G506" s="36">
        <v>2017</v>
      </c>
      <c r="H506" s="35">
        <v>57</v>
      </c>
      <c r="I506" s="36" t="s">
        <v>2121</v>
      </c>
      <c r="J506" s="36">
        <v>1</v>
      </c>
      <c r="K506" s="35" t="s">
        <v>36</v>
      </c>
      <c r="L506" s="35" t="s">
        <v>1337</v>
      </c>
      <c r="M506" s="35" t="s">
        <v>74</v>
      </c>
      <c r="N506" s="35" t="s">
        <v>75</v>
      </c>
      <c r="O506" s="35" t="s">
        <v>2149</v>
      </c>
      <c r="P506" s="35" t="s">
        <v>2150</v>
      </c>
      <c r="Q506" s="35" t="s">
        <v>2151</v>
      </c>
      <c r="R506" s="35" t="s">
        <v>2152</v>
      </c>
      <c r="S506" s="35" t="s">
        <v>2153</v>
      </c>
      <c r="T506" s="35">
        <v>1</v>
      </c>
      <c r="U506" s="35" t="s">
        <v>589</v>
      </c>
      <c r="V506" s="35"/>
      <c r="W506" s="35" t="s">
        <v>1359</v>
      </c>
      <c r="X506" s="35" t="s">
        <v>1450</v>
      </c>
      <c r="Y506" s="37">
        <v>0</v>
      </c>
      <c r="Z506" s="35" t="s">
        <v>2206</v>
      </c>
      <c r="AA506" s="38" t="s">
        <v>2326</v>
      </c>
      <c r="AB506" s="35" t="s">
        <v>91</v>
      </c>
    </row>
    <row r="507" spans="2:29" s="4" customFormat="1" ht="16.5" hidden="1" customHeight="1">
      <c r="B507" s="7">
        <v>502</v>
      </c>
      <c r="C507" s="8" t="s">
        <v>31</v>
      </c>
      <c r="D507" s="9" t="s">
        <v>32</v>
      </c>
      <c r="E507" s="9" t="s">
        <v>33</v>
      </c>
      <c r="F507" s="8" t="s">
        <v>34</v>
      </c>
      <c r="G507" s="9">
        <v>2015</v>
      </c>
      <c r="H507" s="8">
        <v>69</v>
      </c>
      <c r="I507" s="9" t="s">
        <v>2154</v>
      </c>
      <c r="J507" s="9">
        <v>1</v>
      </c>
      <c r="K507" s="8" t="s">
        <v>36</v>
      </c>
      <c r="L507" s="8" t="s">
        <v>1337</v>
      </c>
      <c r="M507" s="8" t="s">
        <v>38</v>
      </c>
      <c r="N507" s="8" t="s">
        <v>38</v>
      </c>
      <c r="O507" s="8" t="s">
        <v>2155</v>
      </c>
      <c r="P507" s="8" t="s">
        <v>2156</v>
      </c>
      <c r="Q507" s="8" t="s">
        <v>2157</v>
      </c>
      <c r="R507" s="8" t="s">
        <v>2158</v>
      </c>
      <c r="S507" s="8" t="s">
        <v>2158</v>
      </c>
      <c r="T507" s="8">
        <v>1</v>
      </c>
      <c r="U507" s="8" t="s">
        <v>505</v>
      </c>
      <c r="V507" s="8"/>
      <c r="W507" s="8" t="s">
        <v>1400</v>
      </c>
      <c r="X507" s="8" t="s">
        <v>297</v>
      </c>
      <c r="Y507" s="8" t="s">
        <v>46</v>
      </c>
      <c r="Z507" s="8"/>
      <c r="AA507" s="8"/>
      <c r="AB507" s="8" t="s">
        <v>47</v>
      </c>
    </row>
    <row r="508" spans="2:29" s="4" customFormat="1" ht="16.5" hidden="1" customHeight="1">
      <c r="B508" s="7">
        <v>503</v>
      </c>
      <c r="C508" s="8" t="s">
        <v>31</v>
      </c>
      <c r="D508" s="9" t="s">
        <v>32</v>
      </c>
      <c r="E508" s="9" t="s">
        <v>33</v>
      </c>
      <c r="F508" s="8" t="s">
        <v>34</v>
      </c>
      <c r="G508" s="9">
        <v>2015</v>
      </c>
      <c r="H508" s="8">
        <v>69</v>
      </c>
      <c r="I508" s="9" t="s">
        <v>2159</v>
      </c>
      <c r="J508" s="9">
        <v>1</v>
      </c>
      <c r="K508" s="8" t="s">
        <v>36</v>
      </c>
      <c r="L508" s="8" t="s">
        <v>1337</v>
      </c>
      <c r="M508" s="8" t="s">
        <v>38</v>
      </c>
      <c r="N508" s="8" t="s">
        <v>38</v>
      </c>
      <c r="O508" s="8" t="s">
        <v>2160</v>
      </c>
      <c r="P508" s="8" t="s">
        <v>2161</v>
      </c>
      <c r="Q508" s="8" t="s">
        <v>1736</v>
      </c>
      <c r="R508" s="8" t="s">
        <v>1737</v>
      </c>
      <c r="S508" s="8" t="s">
        <v>1738</v>
      </c>
      <c r="T508" s="8">
        <v>1</v>
      </c>
      <c r="U508" s="8" t="s">
        <v>514</v>
      </c>
      <c r="V508" s="8"/>
      <c r="W508" s="8" t="s">
        <v>1400</v>
      </c>
      <c r="X508" s="8" t="s">
        <v>148</v>
      </c>
      <c r="Y508" s="8" t="s">
        <v>46</v>
      </c>
      <c r="Z508" s="8"/>
      <c r="AA508" s="8"/>
      <c r="AB508" s="8" t="s">
        <v>47</v>
      </c>
    </row>
    <row r="509" spans="2:29" s="4" customFormat="1" ht="16.5" hidden="1" customHeight="1">
      <c r="B509" s="7">
        <v>504</v>
      </c>
      <c r="C509" s="8" t="s">
        <v>31</v>
      </c>
      <c r="D509" s="9" t="s">
        <v>32</v>
      </c>
      <c r="E509" s="9" t="s">
        <v>33</v>
      </c>
      <c r="F509" s="8" t="s">
        <v>34</v>
      </c>
      <c r="G509" s="9">
        <v>2015</v>
      </c>
      <c r="H509" s="8">
        <v>69</v>
      </c>
      <c r="I509" s="9" t="s">
        <v>2162</v>
      </c>
      <c r="J509" s="9">
        <v>1</v>
      </c>
      <c r="K509" s="8" t="s">
        <v>36</v>
      </c>
      <c r="L509" s="8" t="s">
        <v>1337</v>
      </c>
      <c r="M509" s="8" t="s">
        <v>38</v>
      </c>
      <c r="N509" s="8" t="s">
        <v>38</v>
      </c>
      <c r="O509" s="8" t="s">
        <v>2163</v>
      </c>
      <c r="P509" s="8" t="s">
        <v>2164</v>
      </c>
      <c r="Q509" s="8" t="s">
        <v>1736</v>
      </c>
      <c r="R509" s="8" t="s">
        <v>1737</v>
      </c>
      <c r="S509" s="8" t="s">
        <v>1738</v>
      </c>
      <c r="T509" s="8">
        <v>1</v>
      </c>
      <c r="U509" s="8" t="s">
        <v>514</v>
      </c>
      <c r="V509" s="8"/>
      <c r="W509" s="8" t="s">
        <v>1400</v>
      </c>
      <c r="X509" s="8" t="s">
        <v>148</v>
      </c>
      <c r="Y509" s="8" t="s">
        <v>46</v>
      </c>
      <c r="Z509" s="8"/>
      <c r="AA509" s="8"/>
      <c r="AB509" s="8" t="s">
        <v>47</v>
      </c>
    </row>
    <row r="510" spans="2:29" s="4" customFormat="1" ht="16.5" hidden="1" customHeight="1">
      <c r="B510" s="7">
        <v>505</v>
      </c>
      <c r="C510" s="8" t="s">
        <v>31</v>
      </c>
      <c r="D510" s="9" t="s">
        <v>32</v>
      </c>
      <c r="E510" s="9" t="s">
        <v>33</v>
      </c>
      <c r="F510" s="8" t="s">
        <v>34</v>
      </c>
      <c r="G510" s="9">
        <v>2015</v>
      </c>
      <c r="H510" s="8">
        <v>69</v>
      </c>
      <c r="I510" s="9" t="s">
        <v>2165</v>
      </c>
      <c r="J510" s="9">
        <v>1</v>
      </c>
      <c r="K510" s="8" t="s">
        <v>36</v>
      </c>
      <c r="L510" s="8" t="s">
        <v>1337</v>
      </c>
      <c r="M510" s="8" t="s">
        <v>38</v>
      </c>
      <c r="N510" s="8" t="s">
        <v>38</v>
      </c>
      <c r="O510" s="8" t="s">
        <v>2166</v>
      </c>
      <c r="P510" s="8" t="s">
        <v>2164</v>
      </c>
      <c r="Q510" s="8" t="s">
        <v>1736</v>
      </c>
      <c r="R510" s="8" t="s">
        <v>1737</v>
      </c>
      <c r="S510" s="8" t="s">
        <v>1738</v>
      </c>
      <c r="T510" s="8">
        <v>1</v>
      </c>
      <c r="U510" s="8" t="s">
        <v>514</v>
      </c>
      <c r="V510" s="8"/>
      <c r="W510" s="8" t="s">
        <v>1400</v>
      </c>
      <c r="X510" s="8" t="s">
        <v>148</v>
      </c>
      <c r="Y510" s="8" t="s">
        <v>46</v>
      </c>
      <c r="Z510" s="8"/>
      <c r="AA510" s="8"/>
      <c r="AB510" s="8" t="s">
        <v>47</v>
      </c>
    </row>
    <row r="511" spans="2:29" s="4" customFormat="1" ht="16.5" hidden="1" customHeight="1">
      <c r="B511" s="7">
        <v>506</v>
      </c>
      <c r="C511" s="8" t="s">
        <v>31</v>
      </c>
      <c r="D511" s="9" t="s">
        <v>32</v>
      </c>
      <c r="E511" s="9" t="s">
        <v>33</v>
      </c>
      <c r="F511" s="8" t="s">
        <v>34</v>
      </c>
      <c r="G511" s="9">
        <v>2015</v>
      </c>
      <c r="H511" s="8">
        <v>69</v>
      </c>
      <c r="I511" s="9" t="s">
        <v>2167</v>
      </c>
      <c r="J511" s="9">
        <v>1</v>
      </c>
      <c r="K511" s="8" t="s">
        <v>36</v>
      </c>
      <c r="L511" s="8" t="s">
        <v>1337</v>
      </c>
      <c r="M511" s="8" t="s">
        <v>38</v>
      </c>
      <c r="N511" s="8" t="s">
        <v>38</v>
      </c>
      <c r="O511" s="8" t="s">
        <v>2168</v>
      </c>
      <c r="P511" s="8" t="s">
        <v>2169</v>
      </c>
      <c r="Q511" s="8" t="s">
        <v>2170</v>
      </c>
      <c r="R511" s="8" t="s">
        <v>2171</v>
      </c>
      <c r="S511" s="8" t="s">
        <v>2172</v>
      </c>
      <c r="T511" s="8">
        <v>2</v>
      </c>
      <c r="U511" s="8" t="s">
        <v>514</v>
      </c>
      <c r="V511" s="8"/>
      <c r="W511" s="8" t="s">
        <v>1400</v>
      </c>
      <c r="X511" s="8" t="s">
        <v>148</v>
      </c>
      <c r="Y511" s="8" t="s">
        <v>46</v>
      </c>
      <c r="Z511" s="8"/>
      <c r="AA511" s="8"/>
      <c r="AB511" s="8" t="s">
        <v>47</v>
      </c>
    </row>
    <row r="512" spans="2:29" s="4" customFormat="1" ht="63.75" hidden="1" customHeight="1">
      <c r="B512" s="7">
        <v>507</v>
      </c>
      <c r="C512" s="8" t="s">
        <v>31</v>
      </c>
      <c r="D512" s="9" t="s">
        <v>32</v>
      </c>
      <c r="E512" s="9" t="s">
        <v>33</v>
      </c>
      <c r="F512" s="8" t="s">
        <v>34</v>
      </c>
      <c r="G512" s="9">
        <v>2015</v>
      </c>
      <c r="H512" s="8">
        <v>69</v>
      </c>
      <c r="I512" s="9" t="s">
        <v>2173</v>
      </c>
      <c r="J512" s="9">
        <v>1</v>
      </c>
      <c r="K512" s="8" t="s">
        <v>36</v>
      </c>
      <c r="L512" s="8" t="s">
        <v>1337</v>
      </c>
      <c r="M512" s="8" t="s">
        <v>38</v>
      </c>
      <c r="N512" s="8" t="s">
        <v>38</v>
      </c>
      <c r="O512" s="8" t="s">
        <v>2174</v>
      </c>
      <c r="P512" s="8" t="s">
        <v>2175</v>
      </c>
      <c r="Q512" s="8" t="s">
        <v>2170</v>
      </c>
      <c r="R512" s="8" t="s">
        <v>2171</v>
      </c>
      <c r="S512" s="8" t="s">
        <v>2172</v>
      </c>
      <c r="T512" s="8">
        <v>2</v>
      </c>
      <c r="U512" s="8" t="s">
        <v>514</v>
      </c>
      <c r="V512" s="8"/>
      <c r="W512" s="8" t="s">
        <v>1400</v>
      </c>
      <c r="X512" s="8" t="s">
        <v>148</v>
      </c>
      <c r="Y512" s="8" t="s">
        <v>46</v>
      </c>
      <c r="Z512" s="8"/>
      <c r="AA512" s="8"/>
      <c r="AB512" s="8" t="s">
        <v>47</v>
      </c>
    </row>
    <row r="513" spans="2:28" ht="123.75" customHeight="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2"/>
      <c r="Z513" s="31"/>
      <c r="AA513" s="33"/>
      <c r="AB513" s="31"/>
    </row>
  </sheetData>
  <autoFilter ref="B5:AB512" xr:uid="{00000000-0009-0000-0000-000000000000}">
    <filterColumn colId="26">
      <filters>
        <filter val="ABIERTA"/>
        <filter val="INCUMPLID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7"/>
  <sheetViews>
    <sheetView tabSelected="1" topLeftCell="A3" workbookViewId="0">
      <selection activeCell="B12" sqref="B12"/>
    </sheetView>
  </sheetViews>
  <sheetFormatPr baseColWidth="10" defaultRowHeight="15"/>
  <cols>
    <col min="1" max="1" width="3.7109375" customWidth="1"/>
    <col min="2" max="2" width="32.5703125" bestFit="1" customWidth="1"/>
    <col min="3" max="3" width="20.42578125" bestFit="1" customWidth="1"/>
    <col min="4" max="4" width="10.5703125" customWidth="1"/>
    <col min="5" max="5" width="5.42578125" bestFit="1" customWidth="1"/>
  </cols>
  <sheetData>
    <row r="1" spans="2:6" ht="9.75" hidden="1" customHeight="1"/>
    <row r="2" spans="2:6" hidden="1">
      <c r="B2" s="1" t="s">
        <v>30</v>
      </c>
      <c r="C2" t="s">
        <v>2176</v>
      </c>
    </row>
    <row r="3" spans="2:6" ht="37.5" customHeight="1">
      <c r="B3" s="49" t="s">
        <v>2351</v>
      </c>
      <c r="C3" s="49"/>
      <c r="D3" s="49"/>
    </row>
    <row r="4" spans="2:6" ht="3" customHeight="1" thickBot="1">
      <c r="B4" s="1" t="s">
        <v>2179</v>
      </c>
    </row>
    <row r="5" spans="2:6" ht="15.75" thickBot="1">
      <c r="B5" s="22" t="s">
        <v>2323</v>
      </c>
      <c r="C5" s="23" t="s">
        <v>2177</v>
      </c>
      <c r="D5" s="14" t="s">
        <v>2350</v>
      </c>
    </row>
    <row r="6" spans="2:6">
      <c r="B6" s="17" t="s">
        <v>2324</v>
      </c>
      <c r="C6" s="15">
        <v>118</v>
      </c>
      <c r="D6" s="12">
        <f>140/174</f>
        <v>0.8045977011494253</v>
      </c>
      <c r="E6" s="10"/>
      <c r="F6" s="11"/>
    </row>
    <row r="7" spans="2:6">
      <c r="B7" s="18" t="s">
        <v>2325</v>
      </c>
      <c r="C7" s="21">
        <v>15</v>
      </c>
      <c r="D7" s="12">
        <f>18/174</f>
        <v>0.10344827586206896</v>
      </c>
      <c r="E7" s="10"/>
      <c r="F7" s="11"/>
    </row>
    <row r="8" spans="2:6">
      <c r="B8" s="18" t="s">
        <v>2326</v>
      </c>
      <c r="C8" s="21">
        <v>55</v>
      </c>
      <c r="D8" s="12"/>
      <c r="E8" s="10"/>
      <c r="F8" s="11"/>
    </row>
    <row r="9" spans="2:6" ht="15.75" thickBot="1">
      <c r="B9" s="19" t="s">
        <v>2349</v>
      </c>
      <c r="C9" s="21">
        <v>2</v>
      </c>
      <c r="D9" s="12">
        <f>16/174</f>
        <v>9.1954022988505746E-2</v>
      </c>
      <c r="E9" s="10"/>
      <c r="F9" s="11"/>
    </row>
    <row r="10" spans="2:6" ht="15.75" thickBot="1">
      <c r="B10" s="20" t="s">
        <v>2178</v>
      </c>
      <c r="C10" s="16">
        <v>190</v>
      </c>
      <c r="D10" s="13">
        <f>SUM(D6:D9)</f>
        <v>1</v>
      </c>
      <c r="E10" s="10"/>
    </row>
    <row r="11" spans="2:6" ht="36" customHeight="1">
      <c r="B11" s="48" t="s">
        <v>2357</v>
      </c>
      <c r="C11" s="48"/>
      <c r="D11" s="48"/>
    </row>
    <row r="13" spans="2:6" ht="15.75" thickBot="1"/>
    <row r="14" spans="2:6" ht="15.75" thickBot="1"/>
    <row r="15" spans="2:6" ht="15.75" thickBot="1"/>
    <row r="16" spans="2:6" ht="15.75" thickBot="1"/>
    <row r="17" spans="1:1" ht="15.75" thickBot="1"/>
    <row r="21" spans="1:1" ht="15.75" thickBot="1"/>
    <row r="22" spans="1:1" ht="15.75" thickBot="1"/>
    <row r="23" spans="1:1" ht="15.75" thickBot="1"/>
    <row r="24" spans="1:1" ht="12.75" customHeight="1"/>
    <row r="25" spans="1:1" hidden="1"/>
    <row r="27" spans="1:1">
      <c r="A27" t="s">
        <v>2352</v>
      </c>
    </row>
  </sheetData>
  <mergeCells count="2">
    <mergeCell ref="B11:D11"/>
    <mergeCell ref="B3:D3"/>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PM 2018-05-31</vt:lpstr>
      <vt:lpstr>Tabla a 2018-05-31</vt:lpstr>
      <vt:lpstr>'Consolidado PM 2018-05-31'!__bookmark_1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2019-03-15T15:59:52Z</dcterms:modified>
</cp:coreProperties>
</file>