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ADRIANA VEGA\SDA\INCENDIOS FORESTALES\IF 2020\INFORMES DE VALORACIÓN\IF Tibanica_Feb 18\IF Tibanica\"/>
    </mc:Choice>
  </mc:AlternateContent>
  <xr:revisionPtr revIDLastSave="0" documentId="13_ncr:1_{0EF68EA1-1602-402C-B4B2-8109417A84A3}" xr6:coauthVersionLast="45" xr6:coauthVersionMax="45" xr10:uidLastSave="{00000000-0000-0000-0000-000000000000}"/>
  <bookViews>
    <workbookView xWindow="-108" yWindow="-108" windowWidth="23256" windowHeight="12576" tabRatio="911" xr2:uid="{00000000-000D-0000-FFFF-FFFF00000000}"/>
  </bookViews>
  <sheets>
    <sheet name="Georreferenciación" sheetId="1" r:id="rId1"/>
    <sheet name="PT1 Borde Herbazal" sheetId="9" r:id="rId2"/>
    <sheet name="PT2 Borde Herbazal" sheetId="10" r:id="rId3"/>
    <sheet name="PT3 Borde Herbazal" sheetId="11" r:id="rId4"/>
    <sheet name="PT1 Testigo Herbazal" sheetId="14" r:id="rId5"/>
    <sheet name="PT2 Testigo Herbazal" sheetId="12" r:id="rId6"/>
    <sheet name="PT3 Testigo Herbazal" sheetId="1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1" i="1" l="1"/>
  <c r="C24" i="1" l="1"/>
  <c r="C20" i="1"/>
  <c r="C22" i="1" s="1"/>
</calcChain>
</file>

<file path=xl/sharedStrings.xml><?xml version="1.0" encoding="utf-8"?>
<sst xmlns="http://schemas.openxmlformats.org/spreadsheetml/2006/main" count="506" uniqueCount="161">
  <si>
    <t>SECRETARÍA DISTRITAL DE AMBIENTE - SDA</t>
  </si>
  <si>
    <t>METODOLOGÍA DE VALORACIÓN ECONÓMICA Y AMBIENTAL DE DAÑOS OCASIONADOS POR INCENDIOS FORESTALES PARA LA RESTAURACIÓN</t>
  </si>
  <si>
    <t>FORMATO PARA LA GEOREFERENCIACIÓN DE INCENDIOS FORESTALES VALORADOS</t>
  </si>
  <si>
    <t xml:space="preserve">VERSIÓN </t>
  </si>
  <si>
    <t>1.0</t>
  </si>
  <si>
    <t>LEVANTAMIENTO DE INFORMACIÓN CARTOGRÁFICA EN CAMPO</t>
  </si>
  <si>
    <t>INFORMACIÓN DEL ÁREA DE ESTUDIO</t>
  </si>
  <si>
    <t>HOJA N°</t>
  </si>
  <si>
    <t>DATOS DE UBICACIÓN</t>
  </si>
  <si>
    <t>LOCALIDAD</t>
  </si>
  <si>
    <t>FECHA DEL INICIO DEL INCENDIO FORESTAL</t>
  </si>
  <si>
    <t>HORA INICIAL DEL INCENDIO</t>
  </si>
  <si>
    <t>INFORMACIÓN DEL NAVEGADOR Y SU CONFIGURACIÓN</t>
  </si>
  <si>
    <t>DATOS DEL DISPOSITIVO GPS</t>
  </si>
  <si>
    <t xml:space="preserve"> FORMATO DE POSICIÓN</t>
  </si>
  <si>
    <t>CONFIGURACIÓN DE UNIDADES</t>
  </si>
  <si>
    <t>MARCA DEL DISPOSITIVO</t>
  </si>
  <si>
    <t>SISTEMA DE COORDENADAS</t>
  </si>
  <si>
    <t>PRECISIÓN EN METROS</t>
  </si>
  <si>
    <t>MODELO</t>
  </si>
  <si>
    <t>PROYECCIÓN</t>
  </si>
  <si>
    <t>UNIDAD DE LONGITUD</t>
  </si>
  <si>
    <t>SERIAL</t>
  </si>
  <si>
    <t>DATUM DE POSICIÓN</t>
  </si>
  <si>
    <t>UNIDAD DE ÁREA</t>
  </si>
  <si>
    <t>INFORMACIÓN DEL ELEMENTO A GEOREFERENCIAR</t>
  </si>
  <si>
    <t>DIMENSIONES TOTALES DEL INCENDIO</t>
  </si>
  <si>
    <t>DIMENSIONES POR POLIGONO</t>
  </si>
  <si>
    <t>LOCALIZACIÓN DE POLÍGONOS</t>
  </si>
  <si>
    <t>FICHA DE DATO</t>
  </si>
  <si>
    <t>IDENTIFICACIÓN</t>
  </si>
  <si>
    <t>GEOMETRÍA</t>
  </si>
  <si>
    <t>PUNTO INICIAL Y FINAL</t>
  </si>
  <si>
    <t>TRACK</t>
  </si>
  <si>
    <t>ÁREA</t>
  </si>
  <si>
    <t>UNIDAD</t>
  </si>
  <si>
    <t xml:space="preserve">N° POLÍGONO </t>
  </si>
  <si>
    <t>COORDENADA X</t>
  </si>
  <si>
    <t>ALTITUD</t>
  </si>
  <si>
    <t>CAMINO</t>
  </si>
  <si>
    <t>-</t>
  </si>
  <si>
    <t>ha</t>
  </si>
  <si>
    <t>NOMBRE EN GPS</t>
  </si>
  <si>
    <t>COORDENADA Y</t>
  </si>
  <si>
    <t>PERÍMETRO</t>
  </si>
  <si>
    <t>.GDB</t>
  </si>
  <si>
    <t>Km</t>
  </si>
  <si>
    <t>.MPS</t>
  </si>
  <si>
    <t>PENDIENTE</t>
  </si>
  <si>
    <t>.GPX</t>
  </si>
  <si>
    <t>%</t>
  </si>
  <si>
    <t>.TCX</t>
  </si>
  <si>
    <t>.LOC</t>
  </si>
  <si>
    <t>.KML</t>
  </si>
  <si>
    <t>X</t>
  </si>
  <si>
    <t>FECHA DE GEOREFERENCIACIÓN</t>
  </si>
  <si>
    <t>HORA DE GEOREFERENCIACIÓN</t>
  </si>
  <si>
    <t>FECHA DE ENTREGA</t>
  </si>
  <si>
    <t>RESPONSABLE</t>
  </si>
  <si>
    <t>ANEXOS</t>
  </si>
  <si>
    <t xml:space="preserve">Anexo 4. Cartera de coordenadas </t>
  </si>
  <si>
    <t>ELABORÓ</t>
  </si>
  <si>
    <t>REVISÓ</t>
  </si>
  <si>
    <t>Liliana Castro Rodríguez</t>
  </si>
  <si>
    <t>APROBÓ</t>
  </si>
  <si>
    <t>FIRMA</t>
  </si>
  <si>
    <t>ENTIDAD</t>
  </si>
  <si>
    <t>SDA</t>
  </si>
  <si>
    <t>NOTA</t>
  </si>
  <si>
    <t xml:space="preserve">LEVANTAMIENTO DE INFORMACIÓN </t>
  </si>
  <si>
    <t>NOMBRE DEL INCENDIO FORESTAL</t>
  </si>
  <si>
    <t>PREDIO</t>
  </si>
  <si>
    <t xml:space="preserve">ÁREA DE MUESTREO </t>
  </si>
  <si>
    <t>COBERTURA VEGETAL AFECTADA</t>
  </si>
  <si>
    <t>NIVEL DE AFECTACIÓN</t>
  </si>
  <si>
    <t>DATOS DE UNIDAD DE MUESTREO (PARCELA)</t>
  </si>
  <si>
    <t>ALTO</t>
  </si>
  <si>
    <t>N° PARCELA</t>
  </si>
  <si>
    <t>COORD. X</t>
  </si>
  <si>
    <t>INTERIOR</t>
  </si>
  <si>
    <t>MODERADO</t>
  </si>
  <si>
    <t>COORD. Y</t>
  </si>
  <si>
    <t>BAJO</t>
  </si>
  <si>
    <t>TAMAÑO</t>
  </si>
  <si>
    <t xml:space="preserve">FECHA </t>
  </si>
  <si>
    <t>N°</t>
  </si>
  <si>
    <t>NOMBRE COMÚN</t>
  </si>
  <si>
    <t>ALTURA (m)</t>
  </si>
  <si>
    <t>OBSERVACIONES</t>
  </si>
  <si>
    <r>
      <t>NOMBRE DEL INCENDIO FORESTAL A GEOREFERENCIAR</t>
    </r>
    <r>
      <rPr>
        <b/>
        <vertAlign val="superscript"/>
        <sz val="11"/>
        <color theme="1"/>
        <rFont val="Arial Narrow"/>
        <family val="2"/>
      </rPr>
      <t>1</t>
    </r>
  </si>
  <si>
    <t>RESPONSABLES</t>
  </si>
  <si>
    <t>BOSA</t>
  </si>
  <si>
    <t>NA</t>
  </si>
  <si>
    <t>Adriana Vega Romero - SDA</t>
  </si>
  <si>
    <t>Adriana Vega Romero</t>
  </si>
  <si>
    <t>ARCHIVO DE SALIDA</t>
  </si>
  <si>
    <t>N° DE POLÍGONOS: 1</t>
  </si>
  <si>
    <t>HUMEDAL TIBANICA</t>
  </si>
  <si>
    <t xml:space="preserve">                                                                                        HERBÁCEAS</t>
  </si>
  <si>
    <t>1 m X 1 m</t>
  </si>
  <si>
    <t>PTO. DE GPS N°</t>
  </si>
  <si>
    <t>CB (CIRCUNFERENCIA BASAL) (cm)</t>
  </si>
  <si>
    <t>CB1</t>
  </si>
  <si>
    <t>CB2</t>
  </si>
  <si>
    <t>CB3</t>
  </si>
  <si>
    <t>CB4</t>
  </si>
  <si>
    <t>CB5</t>
  </si>
  <si>
    <t>CB6</t>
  </si>
  <si>
    <t>BORDE</t>
  </si>
  <si>
    <t>TESTIGO</t>
  </si>
  <si>
    <t>Junco</t>
  </si>
  <si>
    <t>Cerraja</t>
  </si>
  <si>
    <r>
      <t xml:space="preserve">OBSERVACIONES
</t>
    </r>
    <r>
      <rPr>
        <sz val="11"/>
        <color theme="1"/>
        <rFont val="Arial Narrow"/>
        <family val="2"/>
      </rPr>
      <t>La Subdirección de Ecosistemas y Ruralidad - SER de la Entidad realizó y proporcionó el shape con el área afectada por el incendio forestal; con este archivo la DGA verificó el polígono y generó los mapas correspondientes.</t>
    </r>
  </si>
  <si>
    <t>Dirección más cercana: Dg. 73 A Sur # 78 I - 40
Coordenadas: 4.602578, -74.204807 - 4°36'20.8_N 74°12'15.7_W</t>
  </si>
  <si>
    <t>Febrero 18 al 19 de 2020</t>
  </si>
  <si>
    <t>CB7</t>
  </si>
  <si>
    <t>CB8</t>
  </si>
  <si>
    <t>CB9</t>
  </si>
  <si>
    <t>CB10</t>
  </si>
  <si>
    <t>CB11</t>
  </si>
  <si>
    <t>CB12</t>
  </si>
  <si>
    <t>Enea</t>
  </si>
  <si>
    <t>Foto 1</t>
  </si>
  <si>
    <t>Foto 2</t>
  </si>
  <si>
    <t>0.97</t>
  </si>
  <si>
    <t>Adriana C. Vega Romero - Profesional DGA - SDA</t>
  </si>
  <si>
    <t>Foto 4</t>
  </si>
  <si>
    <t>Foto 5</t>
  </si>
  <si>
    <t>0.88</t>
  </si>
  <si>
    <t>Cola de ratón</t>
  </si>
  <si>
    <t>Cótula</t>
  </si>
  <si>
    <t>Foto 7</t>
  </si>
  <si>
    <t>Se encuentran eneas secas, la cuáles no se tuvieron enc uenta porque eestán en el proceso dde cconvertirse en materia orgánica</t>
  </si>
  <si>
    <t>Foto 3 / Se encuentran eneas secas, la cuáles no se tuvieron enc uenta porque eestán en el proceso dde cconvertirse en materia orgánica</t>
  </si>
  <si>
    <t>Foto 6 / Toda la parcela contine Cótulas con carácterísticas similares, aproximadamente se encuetran 54 plantas</t>
  </si>
  <si>
    <t>Cerraja bebé</t>
  </si>
  <si>
    <t>1.62</t>
  </si>
  <si>
    <t>3.0</t>
  </si>
  <si>
    <t>Se encuentran eneas secas, la cuáles no se tuvieron enc uenta porque eestán en el proceso de cconvertirse en materia orgánica</t>
  </si>
  <si>
    <t>Vegetación acuática sobre cuerpos de agua - Herbáceas</t>
  </si>
  <si>
    <t>2555 msnm</t>
  </si>
  <si>
    <t>74°12.294'</t>
  </si>
  <si>
    <t>4°36.174'</t>
  </si>
  <si>
    <t>4°36.170'</t>
  </si>
  <si>
    <t>74°12.285'</t>
  </si>
  <si>
    <t>2554 msnm</t>
  </si>
  <si>
    <t>74°12.281'</t>
  </si>
  <si>
    <t>4°36.178'</t>
  </si>
  <si>
    <t>4°36.229'</t>
  </si>
  <si>
    <t>2553 msnm</t>
  </si>
  <si>
    <t xml:space="preserve">Junco </t>
  </si>
  <si>
    <t>74°12.278'</t>
  </si>
  <si>
    <t>2546 msnm</t>
  </si>
  <si>
    <t>4°36.214'</t>
  </si>
  <si>
    <t>74°12.272'</t>
  </si>
  <si>
    <t>4°36.198'</t>
  </si>
  <si>
    <t>2562 msnm</t>
  </si>
  <si>
    <t>entre 0% y 1%</t>
  </si>
  <si>
    <t>Humedal Meandro</t>
  </si>
  <si>
    <t>marzo de 2020</t>
  </si>
  <si>
    <t>Junio 24 y 25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</si>
</sst>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b/>
      <sz val="11"/>
      <color theme="1"/>
      <name val="Arial Narrow"/>
      <family val="2"/>
    </font>
    <font>
      <b/>
      <vertAlign val="superscript"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4" fillId="0" borderId="0" xfId="0" applyFont="1"/>
    <xf numFmtId="0" fontId="4" fillId="3" borderId="22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20" fontId="4" fillId="0" borderId="25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46" xfId="0" applyFont="1" applyFill="1" applyBorder="1" applyAlignment="1">
      <alignment horizontal="left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5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5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61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164" fontId="4" fillId="3" borderId="19" xfId="0" applyNumberFormat="1" applyFont="1" applyFill="1" applyBorder="1" applyAlignment="1">
      <alignment horizontal="center" vertical="center" wrapText="1"/>
    </xf>
    <xf numFmtId="2" fontId="4" fillId="3" borderId="19" xfId="0" applyNumberFormat="1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1" fontId="4" fillId="0" borderId="22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2" fontId="4" fillId="3" borderId="2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workbookViewId="0">
      <selection activeCell="E19" sqref="E19"/>
    </sheetView>
  </sheetViews>
  <sheetFormatPr baseColWidth="10" defaultRowHeight="14.4" x14ac:dyDescent="0.3"/>
  <cols>
    <col min="1" max="1" width="13.33203125" customWidth="1"/>
    <col min="3" max="3" width="15.88671875" customWidth="1"/>
    <col min="4" max="4" width="14.5546875" customWidth="1"/>
    <col min="5" max="5" width="16.6640625" customWidth="1"/>
    <col min="6" max="6" width="18" customWidth="1"/>
    <col min="7" max="7" width="17.33203125" customWidth="1"/>
    <col min="8" max="8" width="17.88671875" customWidth="1"/>
    <col min="9" max="9" width="14.33203125" customWidth="1"/>
    <col min="10" max="10" width="13.33203125" customWidth="1"/>
    <col min="11" max="11" width="16.88671875" customWidth="1"/>
  </cols>
  <sheetData>
    <row r="1" spans="1:11" ht="15" thickBot="1" x14ac:dyDescent="0.3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50"/>
    </row>
    <row r="2" spans="1:11" ht="15" thickBot="1" x14ac:dyDescent="0.35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15" thickBot="1" x14ac:dyDescent="0.35">
      <c r="A3" s="51" t="s">
        <v>2</v>
      </c>
      <c r="B3" s="52"/>
      <c r="C3" s="52"/>
      <c r="D3" s="52"/>
      <c r="E3" s="52"/>
      <c r="F3" s="52"/>
      <c r="G3" s="52"/>
      <c r="H3" s="52"/>
      <c r="I3" s="53"/>
      <c r="J3" s="1" t="s">
        <v>3</v>
      </c>
      <c r="K3" s="2" t="s">
        <v>4</v>
      </c>
    </row>
    <row r="4" spans="1:11" ht="15" thickBot="1" x14ac:dyDescent="0.35">
      <c r="A4" s="54" t="s">
        <v>5</v>
      </c>
      <c r="B4" s="55"/>
      <c r="C4" s="55"/>
      <c r="D4" s="55"/>
      <c r="E4" s="55"/>
      <c r="F4" s="55"/>
      <c r="G4" s="55"/>
      <c r="H4" s="55"/>
      <c r="I4" s="55"/>
      <c r="J4" s="56"/>
      <c r="K4" s="57"/>
    </row>
    <row r="5" spans="1:11" ht="15" thickBo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  <c r="K5" s="60"/>
    </row>
    <row r="6" spans="1:11" ht="15" thickBot="1" x14ac:dyDescent="0.35">
      <c r="A6" s="51" t="s">
        <v>6</v>
      </c>
      <c r="B6" s="52"/>
      <c r="C6" s="52"/>
      <c r="D6" s="52"/>
      <c r="E6" s="52"/>
      <c r="F6" s="52"/>
      <c r="G6" s="52"/>
      <c r="H6" s="52"/>
      <c r="I6" s="52"/>
      <c r="J6" s="3" t="s">
        <v>7</v>
      </c>
      <c r="K6" s="4">
        <v>1</v>
      </c>
    </row>
    <row r="7" spans="1:11" x14ac:dyDescent="0.3">
      <c r="A7" s="61" t="s">
        <v>89</v>
      </c>
      <c r="B7" s="62"/>
      <c r="C7" s="62"/>
      <c r="D7" s="62"/>
      <c r="E7" s="63" t="s">
        <v>97</v>
      </c>
      <c r="F7" s="64"/>
      <c r="G7" s="64"/>
      <c r="H7" s="64"/>
      <c r="I7" s="64"/>
      <c r="J7" s="64"/>
      <c r="K7" s="65"/>
    </row>
    <row r="8" spans="1:11" ht="28.8" customHeight="1" x14ac:dyDescent="0.3">
      <c r="A8" s="66" t="s">
        <v>8</v>
      </c>
      <c r="B8" s="67"/>
      <c r="C8" s="67"/>
      <c r="D8" s="67"/>
      <c r="E8" s="68" t="s">
        <v>113</v>
      </c>
      <c r="F8" s="68"/>
      <c r="G8" s="68"/>
      <c r="H8" s="68"/>
      <c r="I8" s="5" t="s">
        <v>9</v>
      </c>
      <c r="J8" s="69" t="s">
        <v>91</v>
      </c>
      <c r="K8" s="70"/>
    </row>
    <row r="9" spans="1:11" ht="17.25" customHeight="1" thickBot="1" x14ac:dyDescent="0.35">
      <c r="A9" s="43" t="s">
        <v>10</v>
      </c>
      <c r="B9" s="44"/>
      <c r="C9" s="44"/>
      <c r="D9" s="44"/>
      <c r="E9" s="45" t="s">
        <v>114</v>
      </c>
      <c r="F9" s="45"/>
      <c r="G9" s="45"/>
      <c r="H9" s="45"/>
      <c r="I9" s="46" t="s">
        <v>11</v>
      </c>
      <c r="J9" s="47"/>
      <c r="K9" s="36">
        <v>0.53888888888888886</v>
      </c>
    </row>
    <row r="10" spans="1:11" ht="15" thickBot="1" x14ac:dyDescent="0.35">
      <c r="A10" s="71" t="s">
        <v>12</v>
      </c>
      <c r="B10" s="72"/>
      <c r="C10" s="72"/>
      <c r="D10" s="72"/>
      <c r="E10" s="72"/>
      <c r="F10" s="72"/>
      <c r="G10" s="72"/>
      <c r="H10" s="72"/>
      <c r="I10" s="72"/>
      <c r="J10" s="72"/>
      <c r="K10" s="73"/>
    </row>
    <row r="11" spans="1:11" x14ac:dyDescent="0.3">
      <c r="A11" s="74" t="s">
        <v>13</v>
      </c>
      <c r="B11" s="75"/>
      <c r="C11" s="75"/>
      <c r="D11" s="76"/>
      <c r="E11" s="74" t="s">
        <v>14</v>
      </c>
      <c r="F11" s="75"/>
      <c r="G11" s="75"/>
      <c r="H11" s="76"/>
      <c r="I11" s="77" t="s">
        <v>15</v>
      </c>
      <c r="J11" s="78"/>
      <c r="K11" s="79"/>
    </row>
    <row r="12" spans="1:11" x14ac:dyDescent="0.3">
      <c r="A12" s="66" t="s">
        <v>16</v>
      </c>
      <c r="B12" s="67"/>
      <c r="C12" s="69" t="s">
        <v>92</v>
      </c>
      <c r="D12" s="80"/>
      <c r="E12" s="81" t="s">
        <v>17</v>
      </c>
      <c r="F12" s="82"/>
      <c r="G12" s="69" t="s">
        <v>92</v>
      </c>
      <c r="H12" s="80"/>
      <c r="I12" s="66" t="s">
        <v>18</v>
      </c>
      <c r="J12" s="67"/>
      <c r="K12" s="34" t="s">
        <v>92</v>
      </c>
    </row>
    <row r="13" spans="1:11" x14ac:dyDescent="0.3">
      <c r="A13" s="66" t="s">
        <v>19</v>
      </c>
      <c r="B13" s="67"/>
      <c r="C13" s="80" t="s">
        <v>92</v>
      </c>
      <c r="D13" s="88"/>
      <c r="E13" s="66" t="s">
        <v>20</v>
      </c>
      <c r="F13" s="67"/>
      <c r="G13" s="68" t="s">
        <v>92</v>
      </c>
      <c r="H13" s="89"/>
      <c r="I13" s="66" t="s">
        <v>21</v>
      </c>
      <c r="J13" s="67"/>
      <c r="K13" s="6" t="s">
        <v>92</v>
      </c>
    </row>
    <row r="14" spans="1:11" ht="15" thickBot="1" x14ac:dyDescent="0.35">
      <c r="A14" s="83" t="s">
        <v>22</v>
      </c>
      <c r="B14" s="84"/>
      <c r="C14" s="85" t="s">
        <v>92</v>
      </c>
      <c r="D14" s="86"/>
      <c r="E14" s="83" t="s">
        <v>23</v>
      </c>
      <c r="F14" s="84"/>
      <c r="G14" s="87" t="s">
        <v>92</v>
      </c>
      <c r="H14" s="85"/>
      <c r="I14" s="43" t="s">
        <v>24</v>
      </c>
      <c r="J14" s="44"/>
      <c r="K14" s="7" t="s">
        <v>92</v>
      </c>
    </row>
    <row r="15" spans="1:11" ht="15" thickBot="1" x14ac:dyDescent="0.35">
      <c r="A15" s="51" t="s">
        <v>25</v>
      </c>
      <c r="B15" s="52"/>
      <c r="C15" s="52"/>
      <c r="D15" s="52"/>
      <c r="E15" s="52"/>
      <c r="F15" s="52"/>
      <c r="G15" s="52"/>
      <c r="H15" s="52"/>
      <c r="I15" s="52"/>
      <c r="J15" s="52"/>
      <c r="K15" s="53"/>
    </row>
    <row r="16" spans="1:11" x14ac:dyDescent="0.3">
      <c r="A16" s="74" t="s">
        <v>26</v>
      </c>
      <c r="B16" s="76"/>
      <c r="C16" s="74" t="s">
        <v>27</v>
      </c>
      <c r="D16" s="75"/>
      <c r="E16" s="75"/>
      <c r="F16" s="75"/>
      <c r="G16" s="75" t="s">
        <v>28</v>
      </c>
      <c r="H16" s="75"/>
      <c r="I16" s="92"/>
      <c r="J16" s="93" t="s">
        <v>29</v>
      </c>
      <c r="K16" s="92"/>
    </row>
    <row r="17" spans="1:11" ht="15" thickBot="1" x14ac:dyDescent="0.35">
      <c r="A17" s="90"/>
      <c r="B17" s="91"/>
      <c r="C17" s="94" t="s">
        <v>30</v>
      </c>
      <c r="D17" s="95"/>
      <c r="E17" s="95" t="s">
        <v>31</v>
      </c>
      <c r="F17" s="95"/>
      <c r="G17" s="95" t="s">
        <v>32</v>
      </c>
      <c r="H17" s="95"/>
      <c r="I17" s="96"/>
      <c r="J17" s="8" t="s">
        <v>33</v>
      </c>
      <c r="K17" s="31" t="s">
        <v>40</v>
      </c>
    </row>
    <row r="18" spans="1:11" ht="15" thickBot="1" x14ac:dyDescent="0.35">
      <c r="A18" s="10" t="s">
        <v>34</v>
      </c>
      <c r="B18" s="11" t="s">
        <v>35</v>
      </c>
      <c r="C18" s="12" t="s">
        <v>36</v>
      </c>
      <c r="D18" s="13">
        <v>1</v>
      </c>
      <c r="E18" s="13" t="s">
        <v>34</v>
      </c>
      <c r="F18" s="13" t="s">
        <v>35</v>
      </c>
      <c r="G18" s="13" t="s">
        <v>37</v>
      </c>
      <c r="H18" s="32"/>
      <c r="I18" s="14" t="s">
        <v>38</v>
      </c>
      <c r="J18" s="15" t="s">
        <v>39</v>
      </c>
      <c r="K18" s="16" t="s">
        <v>40</v>
      </c>
    </row>
    <row r="19" spans="1:11" ht="15" thickBot="1" x14ac:dyDescent="0.35">
      <c r="A19" s="17">
        <v>7.3</v>
      </c>
      <c r="B19" s="18" t="s">
        <v>41</v>
      </c>
      <c r="C19" s="19" t="s">
        <v>42</v>
      </c>
      <c r="D19" s="30" t="s">
        <v>158</v>
      </c>
      <c r="E19" s="21">
        <v>7.3</v>
      </c>
      <c r="F19" s="21" t="s">
        <v>41</v>
      </c>
      <c r="G19" s="20" t="s">
        <v>43</v>
      </c>
      <c r="H19" s="30"/>
      <c r="I19" s="7"/>
      <c r="J19" s="100" t="s">
        <v>95</v>
      </c>
      <c r="K19" s="101"/>
    </row>
    <row r="20" spans="1:11" x14ac:dyDescent="0.3">
      <c r="A20" s="10" t="s">
        <v>44</v>
      </c>
      <c r="B20" s="11" t="s">
        <v>35</v>
      </c>
      <c r="C20" s="12" t="str">
        <f>C18</f>
        <v xml:space="preserve">N° POLÍGONO </v>
      </c>
      <c r="D20" s="13"/>
      <c r="E20" s="13" t="s">
        <v>34</v>
      </c>
      <c r="F20" s="13" t="s">
        <v>35</v>
      </c>
      <c r="G20" s="13" t="s">
        <v>37</v>
      </c>
      <c r="H20" s="13"/>
      <c r="I20" s="14" t="s">
        <v>38</v>
      </c>
      <c r="J20" s="8" t="s">
        <v>45</v>
      </c>
      <c r="K20" s="9"/>
    </row>
    <row r="21" spans="1:11" ht="15" thickBot="1" x14ac:dyDescent="0.35">
      <c r="A21" s="137">
        <f>1375.83/100</f>
        <v>13.758299999999998</v>
      </c>
      <c r="B21" s="11" t="s">
        <v>46</v>
      </c>
      <c r="C21" s="19" t="s">
        <v>42</v>
      </c>
      <c r="D21" s="20"/>
      <c r="E21" s="20"/>
      <c r="F21" s="20"/>
      <c r="G21" s="20" t="s">
        <v>43</v>
      </c>
      <c r="H21" s="20"/>
      <c r="I21" s="16"/>
      <c r="J21" s="8" t="s">
        <v>47</v>
      </c>
      <c r="K21" s="9"/>
    </row>
    <row r="22" spans="1:11" x14ac:dyDescent="0.3">
      <c r="A22" s="10" t="s">
        <v>48</v>
      </c>
      <c r="B22" s="11" t="s">
        <v>35</v>
      </c>
      <c r="C22" s="12" t="str">
        <f>C20</f>
        <v xml:space="preserve">N° POLÍGONO </v>
      </c>
      <c r="D22" s="13"/>
      <c r="E22" s="13" t="s">
        <v>34</v>
      </c>
      <c r="F22" s="13" t="s">
        <v>35</v>
      </c>
      <c r="G22" s="13" t="s">
        <v>37</v>
      </c>
      <c r="H22" s="13"/>
      <c r="I22" s="14" t="s">
        <v>38</v>
      </c>
      <c r="J22" s="8" t="s">
        <v>49</v>
      </c>
      <c r="K22" s="9"/>
    </row>
    <row r="23" spans="1:11" ht="15" thickBot="1" x14ac:dyDescent="0.35">
      <c r="A23" s="37" t="s">
        <v>157</v>
      </c>
      <c r="B23" s="11" t="s">
        <v>50</v>
      </c>
      <c r="C23" s="19" t="s">
        <v>42</v>
      </c>
      <c r="D23" s="20"/>
      <c r="E23" s="20"/>
      <c r="F23" s="20"/>
      <c r="G23" s="20" t="s">
        <v>43</v>
      </c>
      <c r="H23" s="20"/>
      <c r="I23" s="16"/>
      <c r="J23" s="8" t="s">
        <v>51</v>
      </c>
      <c r="K23" s="9"/>
    </row>
    <row r="24" spans="1:11" x14ac:dyDescent="0.3">
      <c r="A24" s="102" t="s">
        <v>96</v>
      </c>
      <c r="B24" s="103"/>
      <c r="C24" s="12" t="str">
        <f>C18</f>
        <v xml:space="preserve">N° POLÍGONO </v>
      </c>
      <c r="D24" s="13"/>
      <c r="E24" s="13" t="s">
        <v>34</v>
      </c>
      <c r="F24" s="13" t="s">
        <v>35</v>
      </c>
      <c r="G24" s="13" t="s">
        <v>37</v>
      </c>
      <c r="H24" s="13"/>
      <c r="I24" s="14" t="s">
        <v>38</v>
      </c>
      <c r="J24" s="8" t="s">
        <v>52</v>
      </c>
      <c r="K24" s="9"/>
    </row>
    <row r="25" spans="1:11" ht="15" thickBot="1" x14ac:dyDescent="0.35">
      <c r="A25" s="104"/>
      <c r="B25" s="105"/>
      <c r="C25" s="19" t="s">
        <v>42</v>
      </c>
      <c r="D25" s="20"/>
      <c r="E25" s="20"/>
      <c r="F25" s="20"/>
      <c r="G25" s="20" t="s">
        <v>43</v>
      </c>
      <c r="H25" s="20"/>
      <c r="I25" s="16"/>
      <c r="J25" s="22" t="s">
        <v>53</v>
      </c>
      <c r="K25" s="33" t="s">
        <v>54</v>
      </c>
    </row>
    <row r="26" spans="1:11" ht="15" thickBot="1" x14ac:dyDescent="0.35">
      <c r="A26" s="106" t="s">
        <v>55</v>
      </c>
      <c r="B26" s="107"/>
      <c r="C26" s="108"/>
      <c r="D26" s="63" t="s">
        <v>159</v>
      </c>
      <c r="E26" s="64"/>
      <c r="F26" s="65"/>
      <c r="G26" s="112" t="s">
        <v>56</v>
      </c>
      <c r="H26" s="108"/>
      <c r="I26" s="113" t="s">
        <v>40</v>
      </c>
      <c r="J26" s="114"/>
      <c r="K26" s="115"/>
    </row>
    <row r="27" spans="1:11" ht="15" thickBot="1" x14ac:dyDescent="0.35">
      <c r="A27" s="116" t="s">
        <v>57</v>
      </c>
      <c r="B27" s="117"/>
      <c r="C27" s="118"/>
      <c r="D27" s="109" t="s">
        <v>159</v>
      </c>
      <c r="E27" s="110"/>
      <c r="F27" s="111"/>
      <c r="G27" s="122" t="s">
        <v>90</v>
      </c>
      <c r="H27" s="107"/>
      <c r="I27" s="114" t="s">
        <v>93</v>
      </c>
      <c r="J27" s="114"/>
      <c r="K27" s="115"/>
    </row>
    <row r="28" spans="1:11" ht="15" thickBot="1" x14ac:dyDescent="0.35">
      <c r="A28" s="35" t="s">
        <v>59</v>
      </c>
      <c r="B28" s="123" t="s">
        <v>60</v>
      </c>
      <c r="C28" s="59"/>
      <c r="D28" s="59"/>
      <c r="E28" s="59"/>
      <c r="F28" s="59"/>
      <c r="G28" s="59"/>
      <c r="H28" s="59"/>
      <c r="I28" s="59"/>
      <c r="J28" s="59"/>
      <c r="K28" s="60"/>
    </row>
    <row r="29" spans="1:11" x14ac:dyDescent="0.3">
      <c r="A29" s="97" t="s">
        <v>112</v>
      </c>
      <c r="B29" s="98"/>
      <c r="C29" s="98"/>
      <c r="D29" s="98"/>
      <c r="E29" s="98"/>
      <c r="F29" s="98"/>
      <c r="G29" s="98"/>
      <c r="H29" s="98"/>
      <c r="I29" s="98"/>
      <c r="J29" s="98"/>
      <c r="K29" s="99"/>
    </row>
    <row r="30" spans="1:11" ht="7.2" customHeight="1" x14ac:dyDescent="0.3">
      <c r="A30" s="97"/>
      <c r="B30" s="98"/>
      <c r="C30" s="98"/>
      <c r="D30" s="98"/>
      <c r="E30" s="98"/>
      <c r="F30" s="98"/>
      <c r="G30" s="98"/>
      <c r="H30" s="98"/>
      <c r="I30" s="98"/>
      <c r="J30" s="98"/>
      <c r="K30" s="99"/>
    </row>
    <row r="31" spans="1:11" ht="12.6" customHeight="1" thickBot="1" x14ac:dyDescent="0.35">
      <c r="A31" s="97"/>
      <c r="B31" s="98"/>
      <c r="C31" s="98"/>
      <c r="D31" s="98"/>
      <c r="E31" s="98"/>
      <c r="F31" s="98"/>
      <c r="G31" s="98"/>
      <c r="H31" s="98"/>
      <c r="I31" s="98"/>
      <c r="J31" s="98"/>
      <c r="K31" s="99"/>
    </row>
    <row r="32" spans="1:11" x14ac:dyDescent="0.3">
      <c r="A32" s="23" t="s">
        <v>61</v>
      </c>
      <c r="B32" s="124" t="s">
        <v>94</v>
      </c>
      <c r="C32" s="124"/>
      <c r="D32" s="124"/>
      <c r="E32" s="24" t="s">
        <v>62</v>
      </c>
      <c r="F32" s="124" t="s">
        <v>63</v>
      </c>
      <c r="G32" s="124"/>
      <c r="H32" s="24" t="s">
        <v>64</v>
      </c>
      <c r="I32" s="124" t="s">
        <v>63</v>
      </c>
      <c r="J32" s="124"/>
      <c r="K32" s="125"/>
    </row>
    <row r="33" spans="1:11" x14ac:dyDescent="0.3">
      <c r="A33" s="25" t="s">
        <v>65</v>
      </c>
      <c r="B33" s="126" t="s">
        <v>94</v>
      </c>
      <c r="C33" s="127"/>
      <c r="D33" s="128"/>
      <c r="E33" s="26" t="s">
        <v>65</v>
      </c>
      <c r="F33" s="126" t="s">
        <v>63</v>
      </c>
      <c r="G33" s="128"/>
      <c r="H33" s="26" t="s">
        <v>65</v>
      </c>
      <c r="I33" s="126" t="s">
        <v>63</v>
      </c>
      <c r="J33" s="127"/>
      <c r="K33" s="129"/>
    </row>
    <row r="34" spans="1:11" ht="15" thickBot="1" x14ac:dyDescent="0.35">
      <c r="A34" s="27" t="s">
        <v>66</v>
      </c>
      <c r="B34" s="130" t="s">
        <v>67</v>
      </c>
      <c r="C34" s="131"/>
      <c r="D34" s="132"/>
      <c r="E34" s="28" t="s">
        <v>66</v>
      </c>
      <c r="F34" s="130" t="s">
        <v>67</v>
      </c>
      <c r="G34" s="132"/>
      <c r="H34" s="28" t="s">
        <v>66</v>
      </c>
      <c r="I34" s="130" t="s">
        <v>67</v>
      </c>
      <c r="J34" s="131"/>
      <c r="K34" s="133"/>
    </row>
    <row r="35" spans="1:11" x14ac:dyDescent="0.3">
      <c r="A35" s="134" t="s">
        <v>68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6"/>
    </row>
    <row r="36" spans="1:11" ht="8.4" customHeight="1" thickBot="1" x14ac:dyDescent="0.35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40"/>
    </row>
  </sheetData>
  <mergeCells count="63">
    <mergeCell ref="B34:D34"/>
    <mergeCell ref="F34:G34"/>
    <mergeCell ref="I34:K34"/>
    <mergeCell ref="A35:K36"/>
    <mergeCell ref="B32:D32"/>
    <mergeCell ref="F32:G32"/>
    <mergeCell ref="I32:K32"/>
    <mergeCell ref="B33:D33"/>
    <mergeCell ref="F33:G33"/>
    <mergeCell ref="I33:K33"/>
    <mergeCell ref="A29:K31"/>
    <mergeCell ref="J19:K19"/>
    <mergeCell ref="A24:B25"/>
    <mergeCell ref="A26:C26"/>
    <mergeCell ref="D26:F26"/>
    <mergeCell ref="G26:H26"/>
    <mergeCell ref="I26:K26"/>
    <mergeCell ref="A27:C27"/>
    <mergeCell ref="D27:F27"/>
    <mergeCell ref="G27:H27"/>
    <mergeCell ref="I27:K27"/>
    <mergeCell ref="B28:K28"/>
    <mergeCell ref="A15:K15"/>
    <mergeCell ref="A16:B17"/>
    <mergeCell ref="C16:F16"/>
    <mergeCell ref="G16:I16"/>
    <mergeCell ref="J16:K16"/>
    <mergeCell ref="C17:D17"/>
    <mergeCell ref="E17:F17"/>
    <mergeCell ref="G17:I17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0:K10"/>
    <mergeCell ref="A11:D11"/>
    <mergeCell ref="E11:H11"/>
    <mergeCell ref="I11:K11"/>
    <mergeCell ref="A12:B12"/>
    <mergeCell ref="C12:D12"/>
    <mergeCell ref="E12:F12"/>
    <mergeCell ref="G12:H12"/>
    <mergeCell ref="I12:J12"/>
    <mergeCell ref="A9:D9"/>
    <mergeCell ref="E9:H9"/>
    <mergeCell ref="I9:J9"/>
    <mergeCell ref="A1:K1"/>
    <mergeCell ref="A2:K2"/>
    <mergeCell ref="A3:I3"/>
    <mergeCell ref="A4:K4"/>
    <mergeCell ref="A5:K5"/>
    <mergeCell ref="A6:I6"/>
    <mergeCell ref="A7:D7"/>
    <mergeCell ref="E7:K7"/>
    <mergeCell ref="A8:D8"/>
    <mergeCell ref="E8:H8"/>
    <mergeCell ref="J8:K8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2"/>
  <sheetViews>
    <sheetView zoomScale="90" zoomScaleNormal="90" workbookViewId="0">
      <selection activeCell="F12" sqref="F12:J12"/>
    </sheetView>
  </sheetViews>
  <sheetFormatPr baseColWidth="10" defaultRowHeight="13.8" x14ac:dyDescent="0.25"/>
  <cols>
    <col min="1" max="1" width="5.44140625" style="29" customWidth="1"/>
    <col min="2" max="2" width="14.5546875" style="29" customWidth="1"/>
    <col min="3" max="3" width="9.33203125" style="29" customWidth="1"/>
    <col min="4" max="4" width="8.88671875" style="29" customWidth="1"/>
    <col min="5" max="16" width="6.6640625" style="29" customWidth="1"/>
    <col min="17" max="17" width="15.88671875" style="29" customWidth="1"/>
    <col min="18" max="18" width="16.5546875" style="29" customWidth="1"/>
    <col min="19" max="19" width="28.88671875" style="29" customWidth="1"/>
    <col min="20" max="16384" width="11.5546875" style="29"/>
  </cols>
  <sheetData>
    <row r="1" spans="1:19" ht="17.25" customHeight="1" thickBot="1" x14ac:dyDescent="0.3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19" ht="17.25" customHeight="1" thickBot="1" x14ac:dyDescent="0.3">
      <c r="A2" s="141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3"/>
    </row>
    <row r="3" spans="1:19" ht="17.25" customHeight="1" thickBot="1" x14ac:dyDescent="0.3">
      <c r="A3" s="58" t="s">
        <v>69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/>
    </row>
    <row r="4" spans="1:19" ht="17.25" customHeight="1" thickBot="1" x14ac:dyDescent="0.3">
      <c r="A4" s="58" t="s">
        <v>98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2"/>
      <c r="O4" s="52"/>
      <c r="P4" s="52"/>
      <c r="Q4" s="53"/>
      <c r="R4" s="144" t="s">
        <v>7</v>
      </c>
      <c r="S4" s="145">
        <v>1</v>
      </c>
    </row>
    <row r="5" spans="1:19" ht="30.75" customHeight="1" thickBot="1" x14ac:dyDescent="0.3">
      <c r="A5" s="54" t="s">
        <v>70</v>
      </c>
      <c r="B5" s="55"/>
      <c r="C5" s="55"/>
      <c r="D5" s="55"/>
      <c r="E5" s="119" t="s">
        <v>97</v>
      </c>
      <c r="F5" s="120"/>
      <c r="G5" s="120"/>
      <c r="H5" s="120"/>
      <c r="I5" s="120"/>
      <c r="J5" s="120"/>
      <c r="K5" s="120"/>
      <c r="L5" s="120"/>
      <c r="M5" s="120"/>
      <c r="N5" s="58" t="s">
        <v>71</v>
      </c>
      <c r="O5" s="146"/>
      <c r="P5" s="147" t="s">
        <v>97</v>
      </c>
      <c r="Q5" s="60"/>
      <c r="R5" s="148" t="s">
        <v>9</v>
      </c>
      <c r="S5" s="149" t="s">
        <v>91</v>
      </c>
    </row>
    <row r="6" spans="1:19" ht="16.5" customHeight="1" thickBot="1" x14ac:dyDescent="0.3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50"/>
    </row>
    <row r="7" spans="1:19" ht="15" customHeight="1" x14ac:dyDescent="0.25">
      <c r="A7" s="74" t="s">
        <v>72</v>
      </c>
      <c r="B7" s="75"/>
      <c r="C7" s="76"/>
      <c r="D7" s="51" t="s">
        <v>73</v>
      </c>
      <c r="E7" s="52"/>
      <c r="F7" s="52"/>
      <c r="G7" s="52"/>
      <c r="H7" s="53"/>
      <c r="I7" s="74" t="s">
        <v>74</v>
      </c>
      <c r="J7" s="75"/>
      <c r="K7" s="75"/>
      <c r="L7" s="75"/>
      <c r="M7" s="92"/>
      <c r="N7" s="93" t="s">
        <v>75</v>
      </c>
      <c r="O7" s="93"/>
      <c r="P7" s="75"/>
      <c r="Q7" s="75"/>
      <c r="R7" s="75"/>
      <c r="S7" s="92"/>
    </row>
    <row r="8" spans="1:19" ht="16.5" customHeight="1" x14ac:dyDescent="0.25">
      <c r="A8" s="90" t="s">
        <v>79</v>
      </c>
      <c r="B8" s="151"/>
      <c r="C8" s="152"/>
      <c r="D8" s="153"/>
      <c r="E8" s="154"/>
      <c r="F8" s="154"/>
      <c r="G8" s="154"/>
      <c r="H8" s="155"/>
      <c r="I8" s="90" t="s">
        <v>76</v>
      </c>
      <c r="J8" s="151"/>
      <c r="K8" s="151"/>
      <c r="L8" s="151"/>
      <c r="M8" s="156"/>
      <c r="N8" s="157" t="s">
        <v>77</v>
      </c>
      <c r="O8" s="157"/>
      <c r="P8" s="151"/>
      <c r="Q8" s="40">
        <v>1</v>
      </c>
      <c r="R8" s="158" t="s">
        <v>78</v>
      </c>
      <c r="S8" s="159" t="s">
        <v>154</v>
      </c>
    </row>
    <row r="9" spans="1:19" ht="15" customHeight="1" x14ac:dyDescent="0.25">
      <c r="A9" s="90" t="s">
        <v>108</v>
      </c>
      <c r="B9" s="151"/>
      <c r="C9" s="39" t="s">
        <v>54</v>
      </c>
      <c r="D9" s="160" t="s">
        <v>139</v>
      </c>
      <c r="E9" s="86"/>
      <c r="F9" s="86"/>
      <c r="G9" s="86"/>
      <c r="H9" s="161"/>
      <c r="I9" s="90" t="s">
        <v>80</v>
      </c>
      <c r="J9" s="151"/>
      <c r="K9" s="151"/>
      <c r="L9" s="151" t="s">
        <v>54</v>
      </c>
      <c r="M9" s="156"/>
      <c r="N9" s="157" t="s">
        <v>83</v>
      </c>
      <c r="O9" s="157"/>
      <c r="P9" s="151"/>
      <c r="Q9" s="40" t="s">
        <v>99</v>
      </c>
      <c r="R9" s="158" t="s">
        <v>81</v>
      </c>
      <c r="S9" s="159" t="s">
        <v>155</v>
      </c>
    </row>
    <row r="10" spans="1:19" ht="14.4" thickBot="1" x14ac:dyDescent="0.3">
      <c r="A10" s="162" t="s">
        <v>109</v>
      </c>
      <c r="B10" s="163"/>
      <c r="C10" s="164"/>
      <c r="D10" s="165"/>
      <c r="E10" s="166"/>
      <c r="F10" s="166"/>
      <c r="G10" s="166"/>
      <c r="H10" s="167"/>
      <c r="I10" s="162" t="s">
        <v>82</v>
      </c>
      <c r="J10" s="163"/>
      <c r="K10" s="163"/>
      <c r="L10" s="163"/>
      <c r="M10" s="168"/>
      <c r="N10" s="169" t="s">
        <v>100</v>
      </c>
      <c r="O10" s="169"/>
      <c r="P10" s="170"/>
      <c r="Q10" s="30">
        <v>14</v>
      </c>
      <c r="R10" s="20" t="s">
        <v>38</v>
      </c>
      <c r="S10" s="7" t="s">
        <v>152</v>
      </c>
    </row>
    <row r="11" spans="1:19" ht="14.4" thickBot="1" x14ac:dyDescent="0.3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50"/>
    </row>
    <row r="12" spans="1:19" ht="15.75" customHeight="1" thickBot="1" x14ac:dyDescent="0.3">
      <c r="A12" s="58" t="s">
        <v>84</v>
      </c>
      <c r="B12" s="59"/>
      <c r="C12" s="59"/>
      <c r="D12" s="59"/>
      <c r="E12" s="60"/>
      <c r="F12" s="171" t="s">
        <v>160</v>
      </c>
      <c r="G12" s="172"/>
      <c r="H12" s="172"/>
      <c r="I12" s="172"/>
      <c r="J12" s="173"/>
      <c r="K12" s="58" t="s">
        <v>58</v>
      </c>
      <c r="L12" s="59"/>
      <c r="M12" s="59"/>
      <c r="N12" s="59"/>
      <c r="O12" s="59"/>
      <c r="P12" s="60"/>
      <c r="Q12" s="123" t="s">
        <v>125</v>
      </c>
      <c r="R12" s="120"/>
      <c r="S12" s="121"/>
    </row>
    <row r="13" spans="1:19" ht="16.5" customHeight="1" thickBot="1" x14ac:dyDescent="0.3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50"/>
    </row>
    <row r="14" spans="1:19" x14ac:dyDescent="0.25">
      <c r="A14" s="74" t="s">
        <v>85</v>
      </c>
      <c r="B14" s="174" t="s">
        <v>86</v>
      </c>
      <c r="C14" s="52"/>
      <c r="D14" s="175"/>
      <c r="E14" s="76" t="s">
        <v>101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93"/>
      <c r="Q14" s="56" t="s">
        <v>87</v>
      </c>
      <c r="R14" s="174" t="s">
        <v>88</v>
      </c>
      <c r="S14" s="53"/>
    </row>
    <row r="15" spans="1:19" ht="16.5" customHeight="1" x14ac:dyDescent="0.25">
      <c r="A15" s="94"/>
      <c r="B15" s="176"/>
      <c r="C15" s="105"/>
      <c r="D15" s="177"/>
      <c r="E15" s="178" t="s">
        <v>102</v>
      </c>
      <c r="F15" s="178" t="s">
        <v>103</v>
      </c>
      <c r="G15" s="178" t="s">
        <v>104</v>
      </c>
      <c r="H15" s="178" t="s">
        <v>105</v>
      </c>
      <c r="I15" s="178" t="s">
        <v>106</v>
      </c>
      <c r="J15" s="178" t="s">
        <v>107</v>
      </c>
      <c r="K15" s="178" t="s">
        <v>115</v>
      </c>
      <c r="L15" s="178" t="s">
        <v>116</v>
      </c>
      <c r="M15" s="178" t="s">
        <v>117</v>
      </c>
      <c r="N15" s="178" t="s">
        <v>118</v>
      </c>
      <c r="O15" s="178" t="s">
        <v>119</v>
      </c>
      <c r="P15" s="178" t="s">
        <v>120</v>
      </c>
      <c r="Q15" s="179"/>
      <c r="R15" s="180"/>
      <c r="S15" s="155"/>
    </row>
    <row r="16" spans="1:19" ht="16.5" customHeight="1" x14ac:dyDescent="0.25">
      <c r="A16" s="38">
        <v>1</v>
      </c>
      <c r="B16" s="69" t="s">
        <v>110</v>
      </c>
      <c r="C16" s="69"/>
      <c r="D16" s="69"/>
      <c r="E16" s="181">
        <v>1</v>
      </c>
      <c r="F16" s="181">
        <v>1.1000000000000001</v>
      </c>
      <c r="G16" s="181">
        <v>1.1000000000000001</v>
      </c>
      <c r="H16" s="181">
        <v>1.2</v>
      </c>
      <c r="I16" s="181">
        <v>1.1000000000000001</v>
      </c>
      <c r="J16" s="181">
        <v>1</v>
      </c>
      <c r="K16" s="40">
        <v>1.3</v>
      </c>
      <c r="L16" s="181">
        <v>1.1000000000000001</v>
      </c>
      <c r="M16" s="181">
        <v>1.1000000000000001</v>
      </c>
      <c r="N16" s="181">
        <v>0.9</v>
      </c>
      <c r="O16" s="181">
        <v>1.1000000000000001</v>
      </c>
      <c r="P16" s="181"/>
      <c r="Q16" s="182">
        <v>2.1</v>
      </c>
      <c r="R16" s="85" t="s">
        <v>122</v>
      </c>
      <c r="S16" s="161"/>
    </row>
    <row r="17" spans="1:19" ht="17.25" customHeight="1" x14ac:dyDescent="0.25">
      <c r="A17" s="38">
        <v>2</v>
      </c>
      <c r="B17" s="69" t="s">
        <v>110</v>
      </c>
      <c r="C17" s="69"/>
      <c r="D17" s="69"/>
      <c r="E17" s="181">
        <v>1.1000000000000001</v>
      </c>
      <c r="F17" s="181">
        <v>1.3</v>
      </c>
      <c r="G17" s="181">
        <v>1</v>
      </c>
      <c r="H17" s="181">
        <v>1.2</v>
      </c>
      <c r="I17" s="181">
        <v>1.1000000000000001</v>
      </c>
      <c r="J17" s="181">
        <v>1.1000000000000001</v>
      </c>
      <c r="K17" s="181">
        <v>1</v>
      </c>
      <c r="L17" s="181"/>
      <c r="M17" s="181"/>
      <c r="N17" s="181"/>
      <c r="O17" s="181"/>
      <c r="P17" s="40"/>
      <c r="Q17" s="40">
        <v>2.0699999999999998</v>
      </c>
      <c r="R17" s="109"/>
      <c r="S17" s="111"/>
    </row>
    <row r="18" spans="1:19" x14ac:dyDescent="0.25">
      <c r="A18" s="38">
        <v>3</v>
      </c>
      <c r="B18" s="69" t="s">
        <v>110</v>
      </c>
      <c r="C18" s="69"/>
      <c r="D18" s="69"/>
      <c r="E18" s="181">
        <v>1</v>
      </c>
      <c r="F18" s="181">
        <v>1.1000000000000001</v>
      </c>
      <c r="G18" s="181">
        <v>1.3</v>
      </c>
      <c r="H18" s="181">
        <v>1.1000000000000001</v>
      </c>
      <c r="I18" s="181">
        <v>1.2</v>
      </c>
      <c r="J18" s="181"/>
      <c r="K18" s="40"/>
      <c r="L18" s="181"/>
      <c r="M18" s="181"/>
      <c r="N18" s="181"/>
      <c r="O18" s="181"/>
      <c r="P18" s="40"/>
      <c r="Q18" s="40">
        <v>2.0099999999999998</v>
      </c>
      <c r="R18" s="109"/>
      <c r="S18" s="111"/>
    </row>
    <row r="19" spans="1:19" x14ac:dyDescent="0.25">
      <c r="A19" s="38">
        <v>4</v>
      </c>
      <c r="B19" s="69" t="s">
        <v>110</v>
      </c>
      <c r="C19" s="69"/>
      <c r="D19" s="69"/>
      <c r="E19" s="181">
        <v>1.2</v>
      </c>
      <c r="F19" s="181">
        <v>1.4</v>
      </c>
      <c r="G19" s="181">
        <v>1</v>
      </c>
      <c r="H19" s="181"/>
      <c r="I19" s="181"/>
      <c r="J19" s="181"/>
      <c r="K19" s="40"/>
      <c r="L19" s="181"/>
      <c r="M19" s="181"/>
      <c r="N19" s="181"/>
      <c r="O19" s="181"/>
      <c r="P19" s="40"/>
      <c r="Q19" s="182">
        <v>1.9</v>
      </c>
      <c r="R19" s="109"/>
      <c r="S19" s="111"/>
    </row>
    <row r="20" spans="1:19" x14ac:dyDescent="0.25">
      <c r="A20" s="38">
        <v>5</v>
      </c>
      <c r="B20" s="69" t="s">
        <v>110</v>
      </c>
      <c r="C20" s="69"/>
      <c r="D20" s="69"/>
      <c r="E20" s="181">
        <v>1</v>
      </c>
      <c r="F20" s="181"/>
      <c r="G20" s="181"/>
      <c r="H20" s="181"/>
      <c r="I20" s="181"/>
      <c r="J20" s="181"/>
      <c r="K20" s="40"/>
      <c r="L20" s="181"/>
      <c r="M20" s="181"/>
      <c r="N20" s="181"/>
      <c r="O20" s="181"/>
      <c r="P20" s="40"/>
      <c r="Q20" s="40">
        <v>2.0099999999999998</v>
      </c>
      <c r="R20" s="183"/>
      <c r="S20" s="184"/>
    </row>
    <row r="21" spans="1:19" x14ac:dyDescent="0.25">
      <c r="A21" s="38">
        <v>6</v>
      </c>
      <c r="B21" s="69" t="s">
        <v>111</v>
      </c>
      <c r="C21" s="69"/>
      <c r="D21" s="69"/>
      <c r="E21" s="181">
        <v>2.2000000000000002</v>
      </c>
      <c r="F21" s="181"/>
      <c r="G21" s="181"/>
      <c r="H21" s="181"/>
      <c r="I21" s="181"/>
      <c r="J21" s="181"/>
      <c r="K21" s="40"/>
      <c r="L21" s="40"/>
      <c r="M21" s="40"/>
      <c r="N21" s="40"/>
      <c r="O21" s="40"/>
      <c r="P21" s="40"/>
      <c r="Q21" s="40" t="s">
        <v>124</v>
      </c>
      <c r="R21" s="80" t="s">
        <v>123</v>
      </c>
      <c r="S21" s="185"/>
    </row>
    <row r="22" spans="1:19" ht="59.25" customHeight="1" thickBot="1" x14ac:dyDescent="0.3">
      <c r="A22" s="19">
        <v>7</v>
      </c>
      <c r="B22" s="186" t="s">
        <v>121</v>
      </c>
      <c r="C22" s="186"/>
      <c r="D22" s="186"/>
      <c r="E22" s="187">
        <v>1.6</v>
      </c>
      <c r="F22" s="187">
        <v>1.5</v>
      </c>
      <c r="G22" s="187">
        <v>1.6</v>
      </c>
      <c r="H22" s="187">
        <v>1.4</v>
      </c>
      <c r="I22" s="187"/>
      <c r="J22" s="187"/>
      <c r="K22" s="30"/>
      <c r="L22" s="30"/>
      <c r="M22" s="30"/>
      <c r="N22" s="30"/>
      <c r="O22" s="30"/>
      <c r="P22" s="30"/>
      <c r="Q22" s="30">
        <v>1.1499999999999999</v>
      </c>
      <c r="R22" s="188" t="s">
        <v>133</v>
      </c>
      <c r="S22" s="189"/>
    </row>
  </sheetData>
  <mergeCells count="47">
    <mergeCell ref="B22:D22"/>
    <mergeCell ref="R22:S22"/>
    <mergeCell ref="Q14:Q15"/>
    <mergeCell ref="R14:S15"/>
    <mergeCell ref="B17:D17"/>
    <mergeCell ref="R16:S20"/>
    <mergeCell ref="B16:D16"/>
    <mergeCell ref="B18:D18"/>
    <mergeCell ref="B19:D19"/>
    <mergeCell ref="B20:D20"/>
    <mergeCell ref="A14:A15"/>
    <mergeCell ref="B14:D15"/>
    <mergeCell ref="E14:P14"/>
    <mergeCell ref="B21:D21"/>
    <mergeCell ref="A9:B9"/>
    <mergeCell ref="A10:B10"/>
    <mergeCell ref="A13:S13"/>
    <mergeCell ref="K12:P12"/>
    <mergeCell ref="Q12:S12"/>
    <mergeCell ref="A12:E12"/>
    <mergeCell ref="F12:J12"/>
    <mergeCell ref="R21:S21"/>
    <mergeCell ref="I9:K9"/>
    <mergeCell ref="I10:K10"/>
    <mergeCell ref="N9:P9"/>
    <mergeCell ref="N10:P10"/>
    <mergeCell ref="A11:S11"/>
    <mergeCell ref="D9:H10"/>
    <mergeCell ref="L8:M8"/>
    <mergeCell ref="L9:M9"/>
    <mergeCell ref="L10:M10"/>
    <mergeCell ref="I8:K8"/>
    <mergeCell ref="A6:S6"/>
    <mergeCell ref="A7:C7"/>
    <mergeCell ref="A1:S1"/>
    <mergeCell ref="A2:S2"/>
    <mergeCell ref="A3:S3"/>
    <mergeCell ref="A4:Q4"/>
    <mergeCell ref="A5:D5"/>
    <mergeCell ref="E5:M5"/>
    <mergeCell ref="P5:Q5"/>
    <mergeCell ref="I7:M7"/>
    <mergeCell ref="D7:H8"/>
    <mergeCell ref="N7:S7"/>
    <mergeCell ref="A8:B8"/>
    <mergeCell ref="N5:O5"/>
    <mergeCell ref="N8:P8"/>
  </mergeCells>
  <phoneticPr fontId="6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E170B-6BBA-47DA-8874-80487F94CAB3}">
  <dimension ref="A1:S25"/>
  <sheetViews>
    <sheetView topLeftCell="A2" zoomScale="90" zoomScaleNormal="90" workbookViewId="0">
      <selection activeCell="F12" sqref="F12:J12"/>
    </sheetView>
  </sheetViews>
  <sheetFormatPr baseColWidth="10" defaultRowHeight="13.8" x14ac:dyDescent="0.25"/>
  <cols>
    <col min="1" max="1" width="5.44140625" style="29" customWidth="1"/>
    <col min="2" max="2" width="14.5546875" style="29" customWidth="1"/>
    <col min="3" max="3" width="9.33203125" style="29" customWidth="1"/>
    <col min="4" max="4" width="8.88671875" style="29" customWidth="1"/>
    <col min="5" max="16" width="6.6640625" style="29" customWidth="1"/>
    <col min="17" max="17" width="15.88671875" style="29" customWidth="1"/>
    <col min="18" max="18" width="16.5546875" style="29" customWidth="1"/>
    <col min="19" max="19" width="28.88671875" style="29" customWidth="1"/>
    <col min="20" max="16384" width="11.5546875" style="29"/>
  </cols>
  <sheetData>
    <row r="1" spans="1:19" ht="17.25" customHeight="1" thickBot="1" x14ac:dyDescent="0.3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19" ht="17.25" customHeight="1" thickBot="1" x14ac:dyDescent="0.3">
      <c r="A2" s="141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3"/>
    </row>
    <row r="3" spans="1:19" ht="17.25" customHeight="1" thickBot="1" x14ac:dyDescent="0.3">
      <c r="A3" s="58" t="s">
        <v>69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/>
    </row>
    <row r="4" spans="1:19" ht="17.25" customHeight="1" thickBot="1" x14ac:dyDescent="0.3">
      <c r="A4" s="58" t="s">
        <v>98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2"/>
      <c r="O4" s="52"/>
      <c r="P4" s="52"/>
      <c r="Q4" s="53"/>
      <c r="R4" s="144" t="s">
        <v>7</v>
      </c>
      <c r="S4" s="145">
        <v>2</v>
      </c>
    </row>
    <row r="5" spans="1:19" ht="30.75" customHeight="1" thickBot="1" x14ac:dyDescent="0.3">
      <c r="A5" s="54" t="s">
        <v>70</v>
      </c>
      <c r="B5" s="55"/>
      <c r="C5" s="55"/>
      <c r="D5" s="55"/>
      <c r="E5" s="119" t="s">
        <v>97</v>
      </c>
      <c r="F5" s="120"/>
      <c r="G5" s="120"/>
      <c r="H5" s="120"/>
      <c r="I5" s="120"/>
      <c r="J5" s="120"/>
      <c r="K5" s="120"/>
      <c r="L5" s="120"/>
      <c r="M5" s="120"/>
      <c r="N5" s="58" t="s">
        <v>71</v>
      </c>
      <c r="O5" s="146"/>
      <c r="P5" s="147" t="s">
        <v>97</v>
      </c>
      <c r="Q5" s="60"/>
      <c r="R5" s="148" t="s">
        <v>9</v>
      </c>
      <c r="S5" s="149" t="s">
        <v>91</v>
      </c>
    </row>
    <row r="6" spans="1:19" ht="16.5" customHeight="1" thickBot="1" x14ac:dyDescent="0.3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50"/>
    </row>
    <row r="7" spans="1:19" ht="15" customHeight="1" x14ac:dyDescent="0.25">
      <c r="A7" s="74" t="s">
        <v>72</v>
      </c>
      <c r="B7" s="75"/>
      <c r="C7" s="76"/>
      <c r="D7" s="51" t="s">
        <v>73</v>
      </c>
      <c r="E7" s="52"/>
      <c r="F7" s="52"/>
      <c r="G7" s="52"/>
      <c r="H7" s="53"/>
      <c r="I7" s="74" t="s">
        <v>74</v>
      </c>
      <c r="J7" s="75"/>
      <c r="K7" s="75"/>
      <c r="L7" s="75"/>
      <c r="M7" s="92"/>
      <c r="N7" s="93" t="s">
        <v>75</v>
      </c>
      <c r="O7" s="93"/>
      <c r="P7" s="75"/>
      <c r="Q7" s="75"/>
      <c r="R7" s="75"/>
      <c r="S7" s="92"/>
    </row>
    <row r="8" spans="1:19" ht="16.5" customHeight="1" x14ac:dyDescent="0.25">
      <c r="A8" s="90" t="s">
        <v>79</v>
      </c>
      <c r="B8" s="151"/>
      <c r="C8" s="152"/>
      <c r="D8" s="153"/>
      <c r="E8" s="154"/>
      <c r="F8" s="154"/>
      <c r="G8" s="154"/>
      <c r="H8" s="155"/>
      <c r="I8" s="90" t="s">
        <v>76</v>
      </c>
      <c r="J8" s="151"/>
      <c r="K8" s="151"/>
      <c r="L8" s="151"/>
      <c r="M8" s="156"/>
      <c r="N8" s="157" t="s">
        <v>77</v>
      </c>
      <c r="O8" s="157"/>
      <c r="P8" s="151"/>
      <c r="Q8" s="40">
        <v>2</v>
      </c>
      <c r="R8" s="158" t="s">
        <v>78</v>
      </c>
      <c r="S8" s="159" t="s">
        <v>151</v>
      </c>
    </row>
    <row r="9" spans="1:19" ht="15" customHeight="1" x14ac:dyDescent="0.25">
      <c r="A9" s="90" t="s">
        <v>108</v>
      </c>
      <c r="B9" s="151"/>
      <c r="C9" s="39" t="s">
        <v>54</v>
      </c>
      <c r="D9" s="160" t="s">
        <v>139</v>
      </c>
      <c r="E9" s="86"/>
      <c r="F9" s="86"/>
      <c r="G9" s="86"/>
      <c r="H9" s="161"/>
      <c r="I9" s="90" t="s">
        <v>80</v>
      </c>
      <c r="J9" s="151"/>
      <c r="K9" s="151"/>
      <c r="L9" s="151" t="s">
        <v>54</v>
      </c>
      <c r="M9" s="156"/>
      <c r="N9" s="157" t="s">
        <v>83</v>
      </c>
      <c r="O9" s="157"/>
      <c r="P9" s="151"/>
      <c r="Q9" s="40" t="s">
        <v>99</v>
      </c>
      <c r="R9" s="158" t="s">
        <v>81</v>
      </c>
      <c r="S9" s="159" t="s">
        <v>153</v>
      </c>
    </row>
    <row r="10" spans="1:19" ht="14.4" thickBot="1" x14ac:dyDescent="0.3">
      <c r="A10" s="162" t="s">
        <v>109</v>
      </c>
      <c r="B10" s="163"/>
      <c r="C10" s="164"/>
      <c r="D10" s="165"/>
      <c r="E10" s="166"/>
      <c r="F10" s="166"/>
      <c r="G10" s="166"/>
      <c r="H10" s="167"/>
      <c r="I10" s="162" t="s">
        <v>82</v>
      </c>
      <c r="J10" s="163"/>
      <c r="K10" s="163"/>
      <c r="L10" s="163"/>
      <c r="M10" s="168"/>
      <c r="N10" s="169" t="s">
        <v>100</v>
      </c>
      <c r="O10" s="169"/>
      <c r="P10" s="170"/>
      <c r="Q10" s="30">
        <v>13</v>
      </c>
      <c r="R10" s="20" t="s">
        <v>38</v>
      </c>
      <c r="S10" s="7" t="s">
        <v>152</v>
      </c>
    </row>
    <row r="11" spans="1:19" ht="14.4" thickBot="1" x14ac:dyDescent="0.3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50"/>
    </row>
    <row r="12" spans="1:19" ht="15.75" customHeight="1" thickBot="1" x14ac:dyDescent="0.3">
      <c r="A12" s="58" t="s">
        <v>84</v>
      </c>
      <c r="B12" s="59"/>
      <c r="C12" s="59"/>
      <c r="D12" s="59"/>
      <c r="E12" s="60"/>
      <c r="F12" s="171" t="s">
        <v>160</v>
      </c>
      <c r="G12" s="172"/>
      <c r="H12" s="172"/>
      <c r="I12" s="172"/>
      <c r="J12" s="173"/>
      <c r="K12" s="58" t="s">
        <v>58</v>
      </c>
      <c r="L12" s="59"/>
      <c r="M12" s="59"/>
      <c r="N12" s="59"/>
      <c r="O12" s="59"/>
      <c r="P12" s="60"/>
      <c r="Q12" s="123" t="s">
        <v>125</v>
      </c>
      <c r="R12" s="120"/>
      <c r="S12" s="121"/>
    </row>
    <row r="13" spans="1:19" ht="16.5" customHeight="1" thickBot="1" x14ac:dyDescent="0.3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50"/>
    </row>
    <row r="14" spans="1:19" x14ac:dyDescent="0.25">
      <c r="A14" s="74" t="s">
        <v>85</v>
      </c>
      <c r="B14" s="174" t="s">
        <v>86</v>
      </c>
      <c r="C14" s="52"/>
      <c r="D14" s="175"/>
      <c r="E14" s="76" t="s">
        <v>101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93"/>
      <c r="Q14" s="56" t="s">
        <v>87</v>
      </c>
      <c r="R14" s="174" t="s">
        <v>88</v>
      </c>
      <c r="S14" s="53"/>
    </row>
    <row r="15" spans="1:19" ht="16.5" customHeight="1" x14ac:dyDescent="0.25">
      <c r="A15" s="94"/>
      <c r="B15" s="176"/>
      <c r="C15" s="105"/>
      <c r="D15" s="177"/>
      <c r="E15" s="178" t="s">
        <v>102</v>
      </c>
      <c r="F15" s="178" t="s">
        <v>103</v>
      </c>
      <c r="G15" s="178" t="s">
        <v>104</v>
      </c>
      <c r="H15" s="178" t="s">
        <v>105</v>
      </c>
      <c r="I15" s="178" t="s">
        <v>106</v>
      </c>
      <c r="J15" s="178" t="s">
        <v>107</v>
      </c>
      <c r="K15" s="178" t="s">
        <v>115</v>
      </c>
      <c r="L15" s="178" t="s">
        <v>116</v>
      </c>
      <c r="M15" s="178" t="s">
        <v>117</v>
      </c>
      <c r="N15" s="178" t="s">
        <v>118</v>
      </c>
      <c r="O15" s="178" t="s">
        <v>119</v>
      </c>
      <c r="P15" s="178" t="s">
        <v>120</v>
      </c>
      <c r="Q15" s="179"/>
      <c r="R15" s="180"/>
      <c r="S15" s="155"/>
    </row>
    <row r="16" spans="1:19" ht="16.5" customHeight="1" x14ac:dyDescent="0.25">
      <c r="A16" s="38">
        <v>1</v>
      </c>
      <c r="B16" s="69" t="s">
        <v>150</v>
      </c>
      <c r="C16" s="69"/>
      <c r="D16" s="69"/>
      <c r="E16" s="181">
        <v>2.8</v>
      </c>
      <c r="F16" s="181">
        <v>2.4</v>
      </c>
      <c r="G16" s="181">
        <v>2</v>
      </c>
      <c r="H16" s="181">
        <v>1.8</v>
      </c>
      <c r="I16" s="181">
        <v>2.6</v>
      </c>
      <c r="J16" s="181"/>
      <c r="K16" s="40"/>
      <c r="L16" s="181"/>
      <c r="M16" s="181"/>
      <c r="N16" s="181"/>
      <c r="O16" s="181"/>
      <c r="P16" s="181"/>
      <c r="Q16" s="40">
        <v>2.23</v>
      </c>
      <c r="R16" s="85" t="s">
        <v>132</v>
      </c>
      <c r="S16" s="161"/>
    </row>
    <row r="17" spans="1:19" ht="17.25" customHeight="1" x14ac:dyDescent="0.25">
      <c r="A17" s="38">
        <v>2</v>
      </c>
      <c r="B17" s="69" t="s">
        <v>150</v>
      </c>
      <c r="C17" s="69"/>
      <c r="D17" s="69"/>
      <c r="E17" s="181">
        <v>1.6</v>
      </c>
      <c r="F17" s="181">
        <v>1.7</v>
      </c>
      <c r="G17" s="181">
        <v>1.4</v>
      </c>
      <c r="H17" s="181">
        <v>1.8</v>
      </c>
      <c r="I17" s="181">
        <v>1.3</v>
      </c>
      <c r="J17" s="181">
        <v>1.7</v>
      </c>
      <c r="K17" s="181">
        <v>1.6</v>
      </c>
      <c r="L17" s="181">
        <v>1.8</v>
      </c>
      <c r="M17" s="181"/>
      <c r="N17" s="181"/>
      <c r="O17" s="181"/>
      <c r="P17" s="40"/>
      <c r="Q17" s="40">
        <v>1.92</v>
      </c>
      <c r="R17" s="109"/>
      <c r="S17" s="111"/>
    </row>
    <row r="18" spans="1:19" x14ac:dyDescent="0.25">
      <c r="A18" s="38">
        <v>3</v>
      </c>
      <c r="B18" s="69" t="s">
        <v>150</v>
      </c>
      <c r="C18" s="69"/>
      <c r="D18" s="69"/>
      <c r="E18" s="181">
        <v>1.4</v>
      </c>
      <c r="F18" s="181">
        <v>1.9</v>
      </c>
      <c r="G18" s="181">
        <v>1.8</v>
      </c>
      <c r="H18" s="181">
        <v>1.3</v>
      </c>
      <c r="I18" s="181">
        <v>1.4</v>
      </c>
      <c r="J18" s="181">
        <v>1.6</v>
      </c>
      <c r="K18" s="40"/>
      <c r="L18" s="181"/>
      <c r="M18" s="181"/>
      <c r="N18" s="181"/>
      <c r="O18" s="181"/>
      <c r="P18" s="40"/>
      <c r="Q18" s="182">
        <v>2.1</v>
      </c>
      <c r="R18" s="109"/>
      <c r="S18" s="111"/>
    </row>
    <row r="19" spans="1:19" x14ac:dyDescent="0.25">
      <c r="A19" s="38">
        <v>4</v>
      </c>
      <c r="B19" s="69" t="s">
        <v>150</v>
      </c>
      <c r="C19" s="69"/>
      <c r="D19" s="69"/>
      <c r="E19" s="181">
        <v>1.8</v>
      </c>
      <c r="F19" s="181">
        <v>2.1</v>
      </c>
      <c r="G19" s="181">
        <v>2</v>
      </c>
      <c r="H19" s="181">
        <v>1.7</v>
      </c>
      <c r="I19" s="181">
        <v>2</v>
      </c>
      <c r="J19" s="181"/>
      <c r="K19" s="40"/>
      <c r="L19" s="181"/>
      <c r="M19" s="181"/>
      <c r="N19" s="181"/>
      <c r="O19" s="181"/>
      <c r="P19" s="40"/>
      <c r="Q19" s="40">
        <v>2.0099999999999998</v>
      </c>
      <c r="R19" s="109"/>
      <c r="S19" s="111"/>
    </row>
    <row r="20" spans="1:19" x14ac:dyDescent="0.25">
      <c r="A20" s="38">
        <v>5</v>
      </c>
      <c r="B20" s="69" t="s">
        <v>121</v>
      </c>
      <c r="C20" s="69"/>
      <c r="D20" s="69"/>
      <c r="E20" s="181">
        <v>2.7</v>
      </c>
      <c r="F20" s="181">
        <v>2.5</v>
      </c>
      <c r="G20" s="181">
        <v>2.6</v>
      </c>
      <c r="H20" s="181">
        <v>2.4</v>
      </c>
      <c r="I20" s="181">
        <v>2.1</v>
      </c>
      <c r="J20" s="181">
        <v>2.2999999999999998</v>
      </c>
      <c r="K20" s="40">
        <v>2.4</v>
      </c>
      <c r="L20" s="181">
        <v>2.2000000000000002</v>
      </c>
      <c r="M20" s="181"/>
      <c r="N20" s="181"/>
      <c r="O20" s="181"/>
      <c r="P20" s="40"/>
      <c r="Q20" s="40">
        <v>1.62</v>
      </c>
      <c r="R20" s="109"/>
      <c r="S20" s="111"/>
    </row>
    <row r="21" spans="1:19" x14ac:dyDescent="0.25">
      <c r="A21" s="38">
        <v>6</v>
      </c>
      <c r="B21" s="69" t="s">
        <v>121</v>
      </c>
      <c r="C21" s="69"/>
      <c r="D21" s="69"/>
      <c r="E21" s="181">
        <v>1.9</v>
      </c>
      <c r="F21" s="181">
        <v>1.8</v>
      </c>
      <c r="G21" s="181">
        <v>1.7</v>
      </c>
      <c r="H21" s="181">
        <v>1.6</v>
      </c>
      <c r="I21" s="181"/>
      <c r="J21" s="181"/>
      <c r="K21" s="40"/>
      <c r="L21" s="181"/>
      <c r="M21" s="181"/>
      <c r="N21" s="181"/>
      <c r="O21" s="181"/>
      <c r="P21" s="40"/>
      <c r="Q21" s="40">
        <v>1.58</v>
      </c>
      <c r="R21" s="109"/>
      <c r="S21" s="111"/>
    </row>
    <row r="22" spans="1:19" x14ac:dyDescent="0.25">
      <c r="A22" s="38">
        <v>7</v>
      </c>
      <c r="B22" s="80" t="s">
        <v>121</v>
      </c>
      <c r="C22" s="88"/>
      <c r="D22" s="190"/>
      <c r="E22" s="181">
        <v>2.1</v>
      </c>
      <c r="F22" s="181"/>
      <c r="G22" s="181"/>
      <c r="H22" s="181"/>
      <c r="I22" s="181"/>
      <c r="J22" s="181"/>
      <c r="K22" s="40"/>
      <c r="L22" s="181"/>
      <c r="M22" s="181"/>
      <c r="N22" s="181"/>
      <c r="O22" s="181"/>
      <c r="P22" s="40"/>
      <c r="Q22" s="40">
        <v>1.51</v>
      </c>
      <c r="R22" s="109"/>
      <c r="S22" s="111"/>
    </row>
    <row r="23" spans="1:19" x14ac:dyDescent="0.25">
      <c r="A23" s="38">
        <v>8</v>
      </c>
      <c r="B23" s="80" t="s">
        <v>121</v>
      </c>
      <c r="C23" s="88"/>
      <c r="D23" s="190"/>
      <c r="E23" s="181">
        <v>1.7</v>
      </c>
      <c r="F23" s="181">
        <v>1.8</v>
      </c>
      <c r="G23" s="181">
        <v>1.3</v>
      </c>
      <c r="H23" s="181">
        <v>1.9</v>
      </c>
      <c r="I23" s="181"/>
      <c r="J23" s="181"/>
      <c r="K23" s="40"/>
      <c r="L23" s="181"/>
      <c r="M23" s="181"/>
      <c r="N23" s="181"/>
      <c r="O23" s="181"/>
      <c r="P23" s="40"/>
      <c r="Q23" s="40">
        <v>1.1599999999999999</v>
      </c>
      <c r="R23" s="109"/>
      <c r="S23" s="111"/>
    </row>
    <row r="24" spans="1:19" x14ac:dyDescent="0.25">
      <c r="A24" s="38">
        <v>9</v>
      </c>
      <c r="B24" s="80" t="s">
        <v>121</v>
      </c>
      <c r="C24" s="88"/>
      <c r="D24" s="190"/>
      <c r="E24" s="181">
        <v>2.5</v>
      </c>
      <c r="F24" s="181">
        <v>2.5</v>
      </c>
      <c r="G24" s="181">
        <v>2.7</v>
      </c>
      <c r="H24" s="181">
        <v>2.4</v>
      </c>
      <c r="I24" s="181">
        <v>2.6</v>
      </c>
      <c r="J24" s="181">
        <v>2.2999999999999998</v>
      </c>
      <c r="K24" s="40">
        <v>2.2999999999999998</v>
      </c>
      <c r="L24" s="181">
        <v>2.1</v>
      </c>
      <c r="M24" s="40">
        <v>2.4</v>
      </c>
      <c r="N24" s="40"/>
      <c r="O24" s="40"/>
      <c r="P24" s="40"/>
      <c r="Q24" s="40">
        <v>1.61</v>
      </c>
      <c r="R24" s="109"/>
      <c r="S24" s="111"/>
    </row>
    <row r="25" spans="1:19" ht="14.4" thickBot="1" x14ac:dyDescent="0.3">
      <c r="A25" s="19">
        <v>10</v>
      </c>
      <c r="B25" s="188" t="s">
        <v>121</v>
      </c>
      <c r="C25" s="191"/>
      <c r="D25" s="192"/>
      <c r="E25" s="187">
        <v>2.1</v>
      </c>
      <c r="F25" s="187">
        <v>1.9</v>
      </c>
      <c r="G25" s="187">
        <v>1.7</v>
      </c>
      <c r="H25" s="187">
        <v>2.2000000000000002</v>
      </c>
      <c r="I25" s="187">
        <v>2</v>
      </c>
      <c r="J25" s="187">
        <v>1.8</v>
      </c>
      <c r="K25" s="30"/>
      <c r="L25" s="30"/>
      <c r="M25" s="30"/>
      <c r="N25" s="30"/>
      <c r="O25" s="30"/>
      <c r="P25" s="30"/>
      <c r="Q25" s="30">
        <v>1.72</v>
      </c>
      <c r="R25" s="193"/>
      <c r="S25" s="167"/>
    </row>
  </sheetData>
  <mergeCells count="48">
    <mergeCell ref="B25:D25"/>
    <mergeCell ref="B24:D24"/>
    <mergeCell ref="R16:S25"/>
    <mergeCell ref="B21:D21"/>
    <mergeCell ref="B23:D23"/>
    <mergeCell ref="B22:D22"/>
    <mergeCell ref="B20:D20"/>
    <mergeCell ref="B16:D16"/>
    <mergeCell ref="B17:D17"/>
    <mergeCell ref="B18:D18"/>
    <mergeCell ref="B19:D19"/>
    <mergeCell ref="A6:S6"/>
    <mergeCell ref="A7:C7"/>
    <mergeCell ref="D7:H8"/>
    <mergeCell ref="I7:M7"/>
    <mergeCell ref="N7:S7"/>
    <mergeCell ref="A8:B8"/>
    <mergeCell ref="I8:K8"/>
    <mergeCell ref="L8:M8"/>
    <mergeCell ref="N8:P8"/>
    <mergeCell ref="A14:A15"/>
    <mergeCell ref="B14:D15"/>
    <mergeCell ref="E14:P14"/>
    <mergeCell ref="Q14:Q15"/>
    <mergeCell ref="R14:S15"/>
    <mergeCell ref="A13:S13"/>
    <mergeCell ref="A9:B9"/>
    <mergeCell ref="D9:H10"/>
    <mergeCell ref="I9:K9"/>
    <mergeCell ref="L9:M9"/>
    <mergeCell ref="N9:P9"/>
    <mergeCell ref="A10:B10"/>
    <mergeCell ref="I10:K10"/>
    <mergeCell ref="L10:M10"/>
    <mergeCell ref="N10:P10"/>
    <mergeCell ref="A12:E12"/>
    <mergeCell ref="F12:J12"/>
    <mergeCell ref="K12:P12"/>
    <mergeCell ref="Q12:S12"/>
    <mergeCell ref="A11:S11"/>
    <mergeCell ref="A1:S1"/>
    <mergeCell ref="A2:S2"/>
    <mergeCell ref="A3:S3"/>
    <mergeCell ref="A4:Q4"/>
    <mergeCell ref="A5:D5"/>
    <mergeCell ref="E5:M5"/>
    <mergeCell ref="P5:Q5"/>
    <mergeCell ref="N5:O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E2519-467C-4600-BE62-7B25623D1124}">
  <dimension ref="A1:S21"/>
  <sheetViews>
    <sheetView zoomScale="90" zoomScaleNormal="90" workbookViewId="0">
      <selection activeCell="F12" sqref="F12:J12"/>
    </sheetView>
  </sheetViews>
  <sheetFormatPr baseColWidth="10" defaultRowHeight="13.8" x14ac:dyDescent="0.25"/>
  <cols>
    <col min="1" max="1" width="5.44140625" style="29" customWidth="1"/>
    <col min="2" max="2" width="14.5546875" style="29" customWidth="1"/>
    <col min="3" max="3" width="9.33203125" style="29" customWidth="1"/>
    <col min="4" max="4" width="8.88671875" style="29" customWidth="1"/>
    <col min="5" max="16" width="6.6640625" style="29" customWidth="1"/>
    <col min="17" max="17" width="15.88671875" style="29" customWidth="1"/>
    <col min="18" max="18" width="16.5546875" style="29" customWidth="1"/>
    <col min="19" max="19" width="28.88671875" style="29" customWidth="1"/>
    <col min="20" max="16384" width="11.5546875" style="29"/>
  </cols>
  <sheetData>
    <row r="1" spans="1:19" ht="17.25" customHeight="1" thickBot="1" x14ac:dyDescent="0.3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19" ht="17.25" customHeight="1" thickBot="1" x14ac:dyDescent="0.3">
      <c r="A2" s="141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3"/>
    </row>
    <row r="3" spans="1:19" ht="17.25" customHeight="1" thickBot="1" x14ac:dyDescent="0.3">
      <c r="A3" s="58" t="s">
        <v>69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/>
    </row>
    <row r="4" spans="1:19" ht="17.25" customHeight="1" thickBot="1" x14ac:dyDescent="0.3">
      <c r="A4" s="58" t="s">
        <v>98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2"/>
      <c r="O4" s="52"/>
      <c r="P4" s="52"/>
      <c r="Q4" s="53"/>
      <c r="R4" s="144" t="s">
        <v>7</v>
      </c>
      <c r="S4" s="145">
        <v>3</v>
      </c>
    </row>
    <row r="5" spans="1:19" ht="30.75" customHeight="1" thickBot="1" x14ac:dyDescent="0.3">
      <c r="A5" s="54" t="s">
        <v>70</v>
      </c>
      <c r="B5" s="55"/>
      <c r="C5" s="55"/>
      <c r="D5" s="55"/>
      <c r="E5" s="119" t="s">
        <v>97</v>
      </c>
      <c r="F5" s="120"/>
      <c r="G5" s="120"/>
      <c r="H5" s="120"/>
      <c r="I5" s="120"/>
      <c r="J5" s="120"/>
      <c r="K5" s="120"/>
      <c r="L5" s="120"/>
      <c r="M5" s="120"/>
      <c r="N5" s="58" t="s">
        <v>71</v>
      </c>
      <c r="O5" s="146"/>
      <c r="P5" s="147" t="s">
        <v>97</v>
      </c>
      <c r="Q5" s="60"/>
      <c r="R5" s="148" t="s">
        <v>9</v>
      </c>
      <c r="S5" s="149" t="s">
        <v>91</v>
      </c>
    </row>
    <row r="6" spans="1:19" ht="16.5" customHeight="1" thickBot="1" x14ac:dyDescent="0.3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50"/>
    </row>
    <row r="7" spans="1:19" ht="15" customHeight="1" x14ac:dyDescent="0.25">
      <c r="A7" s="74" t="s">
        <v>72</v>
      </c>
      <c r="B7" s="75"/>
      <c r="C7" s="76"/>
      <c r="D7" s="51" t="s">
        <v>73</v>
      </c>
      <c r="E7" s="52"/>
      <c r="F7" s="52"/>
      <c r="G7" s="52"/>
      <c r="H7" s="53"/>
      <c r="I7" s="74" t="s">
        <v>74</v>
      </c>
      <c r="J7" s="75"/>
      <c r="K7" s="75"/>
      <c r="L7" s="75"/>
      <c r="M7" s="92"/>
      <c r="N7" s="93" t="s">
        <v>75</v>
      </c>
      <c r="O7" s="93"/>
      <c r="P7" s="75"/>
      <c r="Q7" s="75"/>
      <c r="R7" s="75"/>
      <c r="S7" s="92"/>
    </row>
    <row r="8" spans="1:19" ht="16.5" customHeight="1" x14ac:dyDescent="0.25">
      <c r="A8" s="90" t="s">
        <v>79</v>
      </c>
      <c r="B8" s="151"/>
      <c r="C8" s="152"/>
      <c r="D8" s="153"/>
      <c r="E8" s="154"/>
      <c r="F8" s="154"/>
      <c r="G8" s="154"/>
      <c r="H8" s="155"/>
      <c r="I8" s="90" t="s">
        <v>76</v>
      </c>
      <c r="J8" s="151"/>
      <c r="K8" s="151"/>
      <c r="L8" s="151"/>
      <c r="M8" s="156"/>
      <c r="N8" s="157" t="s">
        <v>77</v>
      </c>
      <c r="O8" s="157"/>
      <c r="P8" s="151"/>
      <c r="Q8" s="40">
        <v>3</v>
      </c>
      <c r="R8" s="158" t="s">
        <v>78</v>
      </c>
      <c r="S8" s="159" t="s">
        <v>144</v>
      </c>
    </row>
    <row r="9" spans="1:19" ht="15" customHeight="1" x14ac:dyDescent="0.25">
      <c r="A9" s="90" t="s">
        <v>108</v>
      </c>
      <c r="B9" s="151"/>
      <c r="C9" s="39" t="s">
        <v>54</v>
      </c>
      <c r="D9" s="160" t="s">
        <v>139</v>
      </c>
      <c r="E9" s="86"/>
      <c r="F9" s="86"/>
      <c r="G9" s="86"/>
      <c r="H9" s="161"/>
      <c r="I9" s="90" t="s">
        <v>80</v>
      </c>
      <c r="J9" s="151"/>
      <c r="K9" s="151"/>
      <c r="L9" s="151" t="s">
        <v>54</v>
      </c>
      <c r="M9" s="156"/>
      <c r="N9" s="157" t="s">
        <v>83</v>
      </c>
      <c r="O9" s="157"/>
      <c r="P9" s="151"/>
      <c r="Q9" s="40" t="s">
        <v>99</v>
      </c>
      <c r="R9" s="158" t="s">
        <v>81</v>
      </c>
      <c r="S9" s="159" t="s">
        <v>148</v>
      </c>
    </row>
    <row r="10" spans="1:19" ht="14.4" thickBot="1" x14ac:dyDescent="0.3">
      <c r="A10" s="162" t="s">
        <v>109</v>
      </c>
      <c r="B10" s="163"/>
      <c r="C10" s="164"/>
      <c r="D10" s="165"/>
      <c r="E10" s="166"/>
      <c r="F10" s="166"/>
      <c r="G10" s="166"/>
      <c r="H10" s="167"/>
      <c r="I10" s="162" t="s">
        <v>82</v>
      </c>
      <c r="J10" s="163"/>
      <c r="K10" s="163"/>
      <c r="L10" s="163"/>
      <c r="M10" s="168"/>
      <c r="N10" s="169" t="s">
        <v>100</v>
      </c>
      <c r="O10" s="169"/>
      <c r="P10" s="170"/>
      <c r="Q10" s="194">
        <v>8</v>
      </c>
      <c r="R10" s="20" t="s">
        <v>38</v>
      </c>
      <c r="S10" s="195" t="s">
        <v>149</v>
      </c>
    </row>
    <row r="11" spans="1:19" ht="14.4" thickBot="1" x14ac:dyDescent="0.3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50"/>
    </row>
    <row r="12" spans="1:19" ht="15.75" customHeight="1" thickBot="1" x14ac:dyDescent="0.3">
      <c r="A12" s="58" t="s">
        <v>84</v>
      </c>
      <c r="B12" s="59"/>
      <c r="C12" s="59"/>
      <c r="D12" s="59"/>
      <c r="E12" s="60"/>
      <c r="F12" s="171" t="s">
        <v>160</v>
      </c>
      <c r="G12" s="172"/>
      <c r="H12" s="172"/>
      <c r="I12" s="172"/>
      <c r="J12" s="173"/>
      <c r="K12" s="58" t="s">
        <v>58</v>
      </c>
      <c r="L12" s="59"/>
      <c r="M12" s="59"/>
      <c r="N12" s="59"/>
      <c r="O12" s="59"/>
      <c r="P12" s="60"/>
      <c r="Q12" s="123" t="s">
        <v>125</v>
      </c>
      <c r="R12" s="120"/>
      <c r="S12" s="121"/>
    </row>
    <row r="13" spans="1:19" ht="16.5" customHeight="1" thickBot="1" x14ac:dyDescent="0.3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50"/>
    </row>
    <row r="14" spans="1:19" x14ac:dyDescent="0.25">
      <c r="A14" s="74" t="s">
        <v>85</v>
      </c>
      <c r="B14" s="174" t="s">
        <v>86</v>
      </c>
      <c r="C14" s="52"/>
      <c r="D14" s="175"/>
      <c r="E14" s="76" t="s">
        <v>101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93"/>
      <c r="Q14" s="56" t="s">
        <v>87</v>
      </c>
      <c r="R14" s="174" t="s">
        <v>88</v>
      </c>
      <c r="S14" s="53"/>
    </row>
    <row r="15" spans="1:19" ht="16.5" customHeight="1" x14ac:dyDescent="0.25">
      <c r="A15" s="94"/>
      <c r="B15" s="176"/>
      <c r="C15" s="105"/>
      <c r="D15" s="177"/>
      <c r="E15" s="178" t="s">
        <v>102</v>
      </c>
      <c r="F15" s="178" t="s">
        <v>103</v>
      </c>
      <c r="G15" s="178" t="s">
        <v>104</v>
      </c>
      <c r="H15" s="178" t="s">
        <v>105</v>
      </c>
      <c r="I15" s="178" t="s">
        <v>106</v>
      </c>
      <c r="J15" s="178" t="s">
        <v>107</v>
      </c>
      <c r="K15" s="178" t="s">
        <v>115</v>
      </c>
      <c r="L15" s="178" t="s">
        <v>116</v>
      </c>
      <c r="M15" s="178" t="s">
        <v>117</v>
      </c>
      <c r="N15" s="178" t="s">
        <v>118</v>
      </c>
      <c r="O15" s="178" t="s">
        <v>119</v>
      </c>
      <c r="P15" s="178" t="s">
        <v>120</v>
      </c>
      <c r="Q15" s="179"/>
      <c r="R15" s="180"/>
      <c r="S15" s="155"/>
    </row>
    <row r="16" spans="1:19" ht="16.5" customHeight="1" x14ac:dyDescent="0.25">
      <c r="A16" s="38">
        <v>1</v>
      </c>
      <c r="B16" s="69" t="s">
        <v>121</v>
      </c>
      <c r="C16" s="69"/>
      <c r="D16" s="69"/>
      <c r="E16" s="181">
        <v>3.6</v>
      </c>
      <c r="F16" s="181">
        <v>3.4</v>
      </c>
      <c r="G16" s="181">
        <v>3.1</v>
      </c>
      <c r="H16" s="181">
        <v>3</v>
      </c>
      <c r="I16" s="181">
        <v>2.9</v>
      </c>
      <c r="J16" s="181">
        <v>3.3</v>
      </c>
      <c r="K16" s="40">
        <v>3.4</v>
      </c>
      <c r="L16" s="181">
        <v>3.6</v>
      </c>
      <c r="M16" s="181">
        <v>3.5</v>
      </c>
      <c r="N16" s="181">
        <v>3.5</v>
      </c>
      <c r="O16" s="181"/>
      <c r="P16" s="181"/>
      <c r="Q16" s="40">
        <v>1.37</v>
      </c>
      <c r="R16" s="85" t="s">
        <v>138</v>
      </c>
      <c r="S16" s="161"/>
    </row>
    <row r="17" spans="1:19" ht="17.25" customHeight="1" x14ac:dyDescent="0.25">
      <c r="A17" s="38">
        <v>2</v>
      </c>
      <c r="B17" s="69" t="s">
        <v>121</v>
      </c>
      <c r="C17" s="69"/>
      <c r="D17" s="69"/>
      <c r="E17" s="181">
        <v>3.4</v>
      </c>
      <c r="F17" s="181">
        <v>3.2</v>
      </c>
      <c r="G17" s="181">
        <v>3.3</v>
      </c>
      <c r="H17" s="181">
        <v>3.1</v>
      </c>
      <c r="I17" s="181">
        <v>2.7</v>
      </c>
      <c r="J17" s="181">
        <v>3</v>
      </c>
      <c r="K17" s="181">
        <v>2.9</v>
      </c>
      <c r="L17" s="181">
        <v>3.1</v>
      </c>
      <c r="M17" s="181">
        <v>3.2</v>
      </c>
      <c r="N17" s="181"/>
      <c r="O17" s="181"/>
      <c r="P17" s="40"/>
      <c r="Q17" s="182">
        <v>1.5</v>
      </c>
      <c r="R17" s="109"/>
      <c r="S17" s="111"/>
    </row>
    <row r="18" spans="1:19" x14ac:dyDescent="0.25">
      <c r="A18" s="38">
        <v>3</v>
      </c>
      <c r="B18" s="69" t="s">
        <v>121</v>
      </c>
      <c r="C18" s="69"/>
      <c r="D18" s="69"/>
      <c r="E18" s="181">
        <v>3</v>
      </c>
      <c r="F18" s="181">
        <v>2.9</v>
      </c>
      <c r="G18" s="181">
        <v>3.1</v>
      </c>
      <c r="H18" s="181">
        <v>2.8</v>
      </c>
      <c r="I18" s="181">
        <v>3</v>
      </c>
      <c r="J18" s="181">
        <v>3.2</v>
      </c>
      <c r="K18" s="40">
        <v>3.3</v>
      </c>
      <c r="L18" s="181">
        <v>2.8</v>
      </c>
      <c r="M18" s="181">
        <v>2.7</v>
      </c>
      <c r="N18" s="181">
        <v>3.1</v>
      </c>
      <c r="O18" s="181">
        <v>2.9</v>
      </c>
      <c r="P18" s="40"/>
      <c r="Q18" s="40" t="s">
        <v>128</v>
      </c>
      <c r="R18" s="109"/>
      <c r="S18" s="111"/>
    </row>
    <row r="19" spans="1:19" x14ac:dyDescent="0.25">
      <c r="A19" s="38">
        <v>4</v>
      </c>
      <c r="B19" s="69" t="s">
        <v>121</v>
      </c>
      <c r="C19" s="69"/>
      <c r="D19" s="69"/>
      <c r="E19" s="181">
        <v>3.4</v>
      </c>
      <c r="F19" s="181">
        <v>3.2</v>
      </c>
      <c r="G19" s="181">
        <v>3.1</v>
      </c>
      <c r="H19" s="181">
        <v>3.3</v>
      </c>
      <c r="I19" s="181">
        <v>3.4</v>
      </c>
      <c r="J19" s="181">
        <v>3.3</v>
      </c>
      <c r="K19" s="40"/>
      <c r="L19" s="181"/>
      <c r="M19" s="181"/>
      <c r="N19" s="181"/>
      <c r="O19" s="181"/>
      <c r="P19" s="40"/>
      <c r="Q19" s="40">
        <v>1.08</v>
      </c>
      <c r="R19" s="109"/>
      <c r="S19" s="111"/>
    </row>
    <row r="20" spans="1:19" x14ac:dyDescent="0.25">
      <c r="A20" s="38">
        <v>5</v>
      </c>
      <c r="B20" s="69" t="s">
        <v>121</v>
      </c>
      <c r="C20" s="69"/>
      <c r="D20" s="69"/>
      <c r="E20" s="181">
        <v>2.9</v>
      </c>
      <c r="F20" s="181">
        <v>2.7</v>
      </c>
      <c r="G20" s="181"/>
      <c r="H20" s="181"/>
      <c r="I20" s="181"/>
      <c r="J20" s="181"/>
      <c r="K20" s="40"/>
      <c r="L20" s="181"/>
      <c r="M20" s="181"/>
      <c r="N20" s="181"/>
      <c r="O20" s="181"/>
      <c r="P20" s="40"/>
      <c r="Q20" s="40">
        <v>1.29</v>
      </c>
      <c r="R20" s="109"/>
      <c r="S20" s="111"/>
    </row>
    <row r="21" spans="1:19" ht="14.4" thickBot="1" x14ac:dyDescent="0.3">
      <c r="A21" s="19">
        <v>6</v>
      </c>
      <c r="B21" s="186" t="s">
        <v>121</v>
      </c>
      <c r="C21" s="186"/>
      <c r="D21" s="186"/>
      <c r="E21" s="187">
        <v>3.2</v>
      </c>
      <c r="F21" s="187">
        <v>3.1</v>
      </c>
      <c r="G21" s="187">
        <v>3.1</v>
      </c>
      <c r="H21" s="187">
        <v>3.2</v>
      </c>
      <c r="I21" s="187">
        <v>3.2</v>
      </c>
      <c r="J21" s="187">
        <v>2.9</v>
      </c>
      <c r="K21" s="30">
        <v>3.1</v>
      </c>
      <c r="L21" s="30"/>
      <c r="M21" s="30"/>
      <c r="N21" s="30"/>
      <c r="O21" s="30"/>
      <c r="P21" s="30"/>
      <c r="Q21" s="30">
        <v>1.45</v>
      </c>
      <c r="R21" s="193"/>
      <c r="S21" s="167"/>
    </row>
  </sheetData>
  <mergeCells count="44">
    <mergeCell ref="R16:S21"/>
    <mergeCell ref="A14:A15"/>
    <mergeCell ref="B14:D15"/>
    <mergeCell ref="E14:P14"/>
    <mergeCell ref="Q14:Q15"/>
    <mergeCell ref="R14:S15"/>
    <mergeCell ref="B16:D16"/>
    <mergeCell ref="B17:D17"/>
    <mergeCell ref="B18:D18"/>
    <mergeCell ref="B19:D19"/>
    <mergeCell ref="B20:D20"/>
    <mergeCell ref="B21:D21"/>
    <mergeCell ref="A11:S11"/>
    <mergeCell ref="A13:S13"/>
    <mergeCell ref="A9:B9"/>
    <mergeCell ref="D9:H10"/>
    <mergeCell ref="I9:K9"/>
    <mergeCell ref="L9:M9"/>
    <mergeCell ref="N9:P9"/>
    <mergeCell ref="A10:B10"/>
    <mergeCell ref="I10:K10"/>
    <mergeCell ref="L10:M10"/>
    <mergeCell ref="N10:P10"/>
    <mergeCell ref="Q12:S12"/>
    <mergeCell ref="A12:E12"/>
    <mergeCell ref="F12:J12"/>
    <mergeCell ref="K12:P12"/>
    <mergeCell ref="A6:S6"/>
    <mergeCell ref="A7:C7"/>
    <mergeCell ref="D7:H8"/>
    <mergeCell ref="I7:M7"/>
    <mergeCell ref="N7:S7"/>
    <mergeCell ref="A8:B8"/>
    <mergeCell ref="I8:K8"/>
    <mergeCell ref="L8:M8"/>
    <mergeCell ref="N8:P8"/>
    <mergeCell ref="A1:S1"/>
    <mergeCell ref="A2:S2"/>
    <mergeCell ref="A3:S3"/>
    <mergeCell ref="A4:Q4"/>
    <mergeCell ref="A5:D5"/>
    <mergeCell ref="E5:M5"/>
    <mergeCell ref="P5:Q5"/>
    <mergeCell ref="N5:O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D5649-9A9C-465A-9C6C-ACE3C01019C6}">
  <dimension ref="A1:S22"/>
  <sheetViews>
    <sheetView zoomScale="90" zoomScaleNormal="90" workbookViewId="0">
      <selection activeCell="F12" sqref="F12:J12"/>
    </sheetView>
  </sheetViews>
  <sheetFormatPr baseColWidth="10" defaultRowHeight="13.8" x14ac:dyDescent="0.25"/>
  <cols>
    <col min="1" max="1" width="5.44140625" style="29" customWidth="1"/>
    <col min="2" max="2" width="14.5546875" style="29" customWidth="1"/>
    <col min="3" max="3" width="9.33203125" style="29" customWidth="1"/>
    <col min="4" max="4" width="8.88671875" style="29" customWidth="1"/>
    <col min="5" max="16" width="6.6640625" style="29" customWidth="1"/>
    <col min="17" max="17" width="15.88671875" style="29" customWidth="1"/>
    <col min="18" max="18" width="16.5546875" style="29" customWidth="1"/>
    <col min="19" max="19" width="28.88671875" style="29" customWidth="1"/>
    <col min="20" max="16384" width="11.5546875" style="29"/>
  </cols>
  <sheetData>
    <row r="1" spans="1:19" ht="17.25" customHeight="1" thickBot="1" x14ac:dyDescent="0.3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19" ht="17.25" customHeight="1" thickBot="1" x14ac:dyDescent="0.3">
      <c r="A2" s="141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3"/>
    </row>
    <row r="3" spans="1:19" ht="17.25" customHeight="1" thickBot="1" x14ac:dyDescent="0.3">
      <c r="A3" s="58" t="s">
        <v>69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/>
    </row>
    <row r="4" spans="1:19" ht="17.25" customHeight="1" thickBot="1" x14ac:dyDescent="0.3">
      <c r="A4" s="58" t="s">
        <v>98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2"/>
      <c r="O4" s="52"/>
      <c r="P4" s="52"/>
      <c r="Q4" s="53"/>
      <c r="R4" s="144" t="s">
        <v>7</v>
      </c>
      <c r="S4" s="145">
        <v>4</v>
      </c>
    </row>
    <row r="5" spans="1:19" ht="30.75" customHeight="1" thickBot="1" x14ac:dyDescent="0.3">
      <c r="A5" s="54" t="s">
        <v>70</v>
      </c>
      <c r="B5" s="55"/>
      <c r="C5" s="55"/>
      <c r="D5" s="55"/>
      <c r="E5" s="119" t="s">
        <v>97</v>
      </c>
      <c r="F5" s="120"/>
      <c r="G5" s="120"/>
      <c r="H5" s="120"/>
      <c r="I5" s="120"/>
      <c r="J5" s="120"/>
      <c r="K5" s="120"/>
      <c r="L5" s="120"/>
      <c r="M5" s="120"/>
      <c r="N5" s="58" t="s">
        <v>71</v>
      </c>
      <c r="O5" s="146"/>
      <c r="P5" s="147" t="s">
        <v>97</v>
      </c>
      <c r="Q5" s="60"/>
      <c r="R5" s="148" t="s">
        <v>9</v>
      </c>
      <c r="S5" s="149" t="s">
        <v>91</v>
      </c>
    </row>
    <row r="6" spans="1:19" ht="16.5" customHeight="1" thickBot="1" x14ac:dyDescent="0.3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50"/>
    </row>
    <row r="7" spans="1:19" ht="15" customHeight="1" x14ac:dyDescent="0.25">
      <c r="A7" s="74" t="s">
        <v>72</v>
      </c>
      <c r="B7" s="75"/>
      <c r="C7" s="76"/>
      <c r="D7" s="51" t="s">
        <v>73</v>
      </c>
      <c r="E7" s="52"/>
      <c r="F7" s="52"/>
      <c r="G7" s="52"/>
      <c r="H7" s="53"/>
      <c r="I7" s="74" t="s">
        <v>74</v>
      </c>
      <c r="J7" s="75"/>
      <c r="K7" s="75"/>
      <c r="L7" s="75"/>
      <c r="M7" s="92"/>
      <c r="N7" s="93" t="s">
        <v>75</v>
      </c>
      <c r="O7" s="93"/>
      <c r="P7" s="75"/>
      <c r="Q7" s="75"/>
      <c r="R7" s="75"/>
      <c r="S7" s="92"/>
    </row>
    <row r="8" spans="1:19" ht="16.5" customHeight="1" x14ac:dyDescent="0.25">
      <c r="A8" s="90" t="s">
        <v>79</v>
      </c>
      <c r="B8" s="151"/>
      <c r="C8" s="152"/>
      <c r="D8" s="153"/>
      <c r="E8" s="154"/>
      <c r="F8" s="154"/>
      <c r="G8" s="154"/>
      <c r="H8" s="155"/>
      <c r="I8" s="90" t="s">
        <v>76</v>
      </c>
      <c r="J8" s="151"/>
      <c r="K8" s="151"/>
      <c r="L8" s="151"/>
      <c r="M8" s="156"/>
      <c r="N8" s="157" t="s">
        <v>77</v>
      </c>
      <c r="O8" s="157"/>
      <c r="P8" s="151"/>
      <c r="Q8" s="40">
        <v>4</v>
      </c>
      <c r="R8" s="158" t="s">
        <v>78</v>
      </c>
      <c r="S8" s="159" t="s">
        <v>146</v>
      </c>
    </row>
    <row r="9" spans="1:19" ht="15" customHeight="1" x14ac:dyDescent="0.25">
      <c r="A9" s="90" t="s">
        <v>108</v>
      </c>
      <c r="B9" s="151"/>
      <c r="C9" s="39"/>
      <c r="D9" s="160" t="s">
        <v>139</v>
      </c>
      <c r="E9" s="86"/>
      <c r="F9" s="86"/>
      <c r="G9" s="86"/>
      <c r="H9" s="161"/>
      <c r="I9" s="90" t="s">
        <v>80</v>
      </c>
      <c r="J9" s="151"/>
      <c r="K9" s="151"/>
      <c r="L9" s="151"/>
      <c r="M9" s="156"/>
      <c r="N9" s="157" t="s">
        <v>83</v>
      </c>
      <c r="O9" s="157"/>
      <c r="P9" s="151"/>
      <c r="Q9" s="40" t="s">
        <v>99</v>
      </c>
      <c r="R9" s="158" t="s">
        <v>81</v>
      </c>
      <c r="S9" s="159" t="s">
        <v>147</v>
      </c>
    </row>
    <row r="10" spans="1:19" ht="14.4" thickBot="1" x14ac:dyDescent="0.3">
      <c r="A10" s="162" t="s">
        <v>109</v>
      </c>
      <c r="B10" s="163"/>
      <c r="C10" s="196" t="s">
        <v>54</v>
      </c>
      <c r="D10" s="165"/>
      <c r="E10" s="166"/>
      <c r="F10" s="166"/>
      <c r="G10" s="166"/>
      <c r="H10" s="167"/>
      <c r="I10" s="162" t="s">
        <v>82</v>
      </c>
      <c r="J10" s="163"/>
      <c r="K10" s="163"/>
      <c r="L10" s="163" t="s">
        <v>54</v>
      </c>
      <c r="M10" s="168"/>
      <c r="N10" s="169" t="s">
        <v>100</v>
      </c>
      <c r="O10" s="169"/>
      <c r="P10" s="170"/>
      <c r="Q10" s="41">
        <v>9</v>
      </c>
      <c r="R10" s="20" t="s">
        <v>38</v>
      </c>
      <c r="S10" s="7" t="s">
        <v>156</v>
      </c>
    </row>
    <row r="11" spans="1:19" ht="14.4" thickBot="1" x14ac:dyDescent="0.3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50"/>
    </row>
    <row r="12" spans="1:19" ht="15.75" customHeight="1" thickBot="1" x14ac:dyDescent="0.3">
      <c r="A12" s="58" t="s">
        <v>84</v>
      </c>
      <c r="B12" s="59"/>
      <c r="C12" s="59"/>
      <c r="D12" s="59"/>
      <c r="E12" s="60"/>
      <c r="F12" s="171" t="s">
        <v>160</v>
      </c>
      <c r="G12" s="172"/>
      <c r="H12" s="172"/>
      <c r="I12" s="172"/>
      <c r="J12" s="173"/>
      <c r="K12" s="58" t="s">
        <v>58</v>
      </c>
      <c r="L12" s="59"/>
      <c r="M12" s="59"/>
      <c r="N12" s="59"/>
      <c r="O12" s="59"/>
      <c r="P12" s="60"/>
      <c r="Q12" s="123" t="s">
        <v>125</v>
      </c>
      <c r="R12" s="120"/>
      <c r="S12" s="121"/>
    </row>
    <row r="13" spans="1:19" ht="16.5" customHeight="1" thickBot="1" x14ac:dyDescent="0.3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50"/>
    </row>
    <row r="14" spans="1:19" x14ac:dyDescent="0.25">
      <c r="A14" s="74" t="s">
        <v>85</v>
      </c>
      <c r="B14" s="174" t="s">
        <v>86</v>
      </c>
      <c r="C14" s="52"/>
      <c r="D14" s="175"/>
      <c r="E14" s="76" t="s">
        <v>101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93"/>
      <c r="Q14" s="56" t="s">
        <v>87</v>
      </c>
      <c r="R14" s="174" t="s">
        <v>88</v>
      </c>
      <c r="S14" s="53"/>
    </row>
    <row r="15" spans="1:19" ht="16.5" customHeight="1" x14ac:dyDescent="0.25">
      <c r="A15" s="94"/>
      <c r="B15" s="176"/>
      <c r="C15" s="105"/>
      <c r="D15" s="177"/>
      <c r="E15" s="178" t="s">
        <v>102</v>
      </c>
      <c r="F15" s="178" t="s">
        <v>103</v>
      </c>
      <c r="G15" s="178" t="s">
        <v>104</v>
      </c>
      <c r="H15" s="178" t="s">
        <v>105</v>
      </c>
      <c r="I15" s="178" t="s">
        <v>106</v>
      </c>
      <c r="J15" s="178" t="s">
        <v>107</v>
      </c>
      <c r="K15" s="178" t="s">
        <v>115</v>
      </c>
      <c r="L15" s="178" t="s">
        <v>116</v>
      </c>
      <c r="M15" s="178" t="s">
        <v>117</v>
      </c>
      <c r="N15" s="178" t="s">
        <v>118</v>
      </c>
      <c r="O15" s="178" t="s">
        <v>119</v>
      </c>
      <c r="P15" s="178" t="s">
        <v>120</v>
      </c>
      <c r="Q15" s="179"/>
      <c r="R15" s="180"/>
      <c r="S15" s="155"/>
    </row>
    <row r="16" spans="1:19" ht="16.5" customHeight="1" x14ac:dyDescent="0.25">
      <c r="A16" s="38">
        <v>1</v>
      </c>
      <c r="B16" s="69" t="s">
        <v>121</v>
      </c>
      <c r="C16" s="69"/>
      <c r="D16" s="69"/>
      <c r="E16" s="181">
        <v>3.2</v>
      </c>
      <c r="F16" s="181">
        <v>3</v>
      </c>
      <c r="G16" s="181">
        <v>3.1</v>
      </c>
      <c r="H16" s="181">
        <v>2.9</v>
      </c>
      <c r="I16" s="181">
        <v>3.1</v>
      </c>
      <c r="J16" s="181"/>
      <c r="K16" s="40"/>
      <c r="L16" s="181"/>
      <c r="M16" s="181"/>
      <c r="N16" s="181"/>
      <c r="O16" s="181"/>
      <c r="P16" s="181"/>
      <c r="Q16" s="182">
        <v>1.25</v>
      </c>
      <c r="R16" s="80"/>
      <c r="S16" s="185"/>
    </row>
    <row r="17" spans="1:19" ht="17.25" customHeight="1" x14ac:dyDescent="0.25">
      <c r="A17" s="38">
        <v>2</v>
      </c>
      <c r="B17" s="69" t="s">
        <v>121</v>
      </c>
      <c r="C17" s="69"/>
      <c r="D17" s="69"/>
      <c r="E17" s="181">
        <v>2.8</v>
      </c>
      <c r="F17" s="181">
        <v>2.7</v>
      </c>
      <c r="G17" s="181">
        <v>2.9</v>
      </c>
      <c r="H17" s="181">
        <v>3</v>
      </c>
      <c r="I17" s="181">
        <v>2.8</v>
      </c>
      <c r="J17" s="181">
        <v>2.6</v>
      </c>
      <c r="K17" s="181">
        <v>3.1</v>
      </c>
      <c r="L17" s="181">
        <v>2.9</v>
      </c>
      <c r="M17" s="181">
        <v>2.7</v>
      </c>
      <c r="N17" s="181"/>
      <c r="O17" s="181"/>
      <c r="P17" s="40"/>
      <c r="Q17" s="40">
        <v>1.1100000000000001</v>
      </c>
      <c r="R17" s="80"/>
      <c r="S17" s="185"/>
    </row>
    <row r="18" spans="1:19" x14ac:dyDescent="0.25">
      <c r="A18" s="38">
        <v>3</v>
      </c>
      <c r="B18" s="69" t="s">
        <v>121</v>
      </c>
      <c r="C18" s="69"/>
      <c r="D18" s="69"/>
      <c r="E18" s="181">
        <v>2.6</v>
      </c>
      <c r="F18" s="181">
        <v>2.4</v>
      </c>
      <c r="G18" s="181">
        <v>2.4</v>
      </c>
      <c r="H18" s="181">
        <v>2.5</v>
      </c>
      <c r="I18" s="181">
        <v>2.6</v>
      </c>
      <c r="J18" s="181">
        <v>2.5</v>
      </c>
      <c r="K18" s="40">
        <v>2.7</v>
      </c>
      <c r="L18" s="181">
        <v>2.6</v>
      </c>
      <c r="M18" s="40">
        <v>2.7</v>
      </c>
      <c r="N18" s="181">
        <v>2.4</v>
      </c>
      <c r="O18" s="181">
        <v>2.5</v>
      </c>
      <c r="P18" s="40"/>
      <c r="Q18" s="40">
        <v>1.1499999999999999</v>
      </c>
      <c r="R18" s="80"/>
      <c r="S18" s="185"/>
    </row>
    <row r="19" spans="1:19" x14ac:dyDescent="0.25">
      <c r="A19" s="38">
        <v>4</v>
      </c>
      <c r="B19" s="69" t="s">
        <v>121</v>
      </c>
      <c r="C19" s="69"/>
      <c r="D19" s="69"/>
      <c r="E19" s="181">
        <v>3.1</v>
      </c>
      <c r="F19" s="181">
        <v>2.9</v>
      </c>
      <c r="G19" s="181">
        <v>3</v>
      </c>
      <c r="H19" s="181">
        <v>2.8</v>
      </c>
      <c r="I19" s="181">
        <v>2.9</v>
      </c>
      <c r="J19" s="181">
        <v>3</v>
      </c>
      <c r="K19" s="40"/>
      <c r="L19" s="181"/>
      <c r="M19" s="181"/>
      <c r="N19" s="181"/>
      <c r="O19" s="181"/>
      <c r="P19" s="40"/>
      <c r="Q19" s="182">
        <v>1.23</v>
      </c>
      <c r="R19" s="80"/>
      <c r="S19" s="185"/>
    </row>
    <row r="20" spans="1:19" x14ac:dyDescent="0.25">
      <c r="A20" s="38">
        <v>5</v>
      </c>
      <c r="B20" s="69" t="s">
        <v>121</v>
      </c>
      <c r="C20" s="69"/>
      <c r="D20" s="69"/>
      <c r="E20" s="181">
        <v>2.6</v>
      </c>
      <c r="F20" s="181">
        <v>2.5</v>
      </c>
      <c r="G20" s="181">
        <v>2.7</v>
      </c>
      <c r="H20" s="181">
        <v>2.6</v>
      </c>
      <c r="I20" s="181">
        <v>2.6</v>
      </c>
      <c r="J20" s="181">
        <v>2.5</v>
      </c>
      <c r="K20" s="40">
        <v>2.8</v>
      </c>
      <c r="L20" s="181">
        <v>2.7</v>
      </c>
      <c r="M20" s="181"/>
      <c r="N20" s="181"/>
      <c r="O20" s="181"/>
      <c r="P20" s="40"/>
      <c r="Q20" s="40">
        <v>1.18</v>
      </c>
      <c r="R20" s="80"/>
      <c r="S20" s="185"/>
    </row>
    <row r="21" spans="1:19" x14ac:dyDescent="0.25">
      <c r="A21" s="38">
        <v>6</v>
      </c>
      <c r="B21" s="69" t="s">
        <v>129</v>
      </c>
      <c r="C21" s="69"/>
      <c r="D21" s="69"/>
      <c r="E21" s="181">
        <v>1.3</v>
      </c>
      <c r="F21" s="181"/>
      <c r="G21" s="181"/>
      <c r="H21" s="181"/>
      <c r="I21" s="181"/>
      <c r="J21" s="181"/>
      <c r="K21" s="40"/>
      <c r="L21" s="40"/>
      <c r="M21" s="40"/>
      <c r="N21" s="40"/>
      <c r="O21" s="40"/>
      <c r="P21" s="40"/>
      <c r="Q21" s="40">
        <v>0.76</v>
      </c>
      <c r="R21" s="80" t="s">
        <v>126</v>
      </c>
      <c r="S21" s="185"/>
    </row>
    <row r="22" spans="1:19" ht="14.4" thickBot="1" x14ac:dyDescent="0.3">
      <c r="A22" s="19">
        <v>7</v>
      </c>
      <c r="B22" s="186" t="s">
        <v>130</v>
      </c>
      <c r="C22" s="186"/>
      <c r="D22" s="186"/>
      <c r="E22" s="187">
        <v>1</v>
      </c>
      <c r="F22" s="187"/>
      <c r="G22" s="187"/>
      <c r="H22" s="187"/>
      <c r="I22" s="187"/>
      <c r="J22" s="187"/>
      <c r="K22" s="30"/>
      <c r="L22" s="30"/>
      <c r="M22" s="30"/>
      <c r="N22" s="30"/>
      <c r="O22" s="30"/>
      <c r="P22" s="30"/>
      <c r="Q22" s="30">
        <v>0.31</v>
      </c>
      <c r="R22" s="188" t="s">
        <v>127</v>
      </c>
      <c r="S22" s="189"/>
    </row>
  </sheetData>
  <mergeCells count="51">
    <mergeCell ref="B21:D21"/>
    <mergeCell ref="R21:S21"/>
    <mergeCell ref="B22:D22"/>
    <mergeCell ref="R22:S22"/>
    <mergeCell ref="R17:S17"/>
    <mergeCell ref="R18:S18"/>
    <mergeCell ref="R19:S19"/>
    <mergeCell ref="R20:S20"/>
    <mergeCell ref="B20:D20"/>
    <mergeCell ref="B16:D16"/>
    <mergeCell ref="B17:D17"/>
    <mergeCell ref="B18:D18"/>
    <mergeCell ref="B19:D19"/>
    <mergeCell ref="A11:S11"/>
    <mergeCell ref="A12:E12"/>
    <mergeCell ref="F12:J12"/>
    <mergeCell ref="K12:P12"/>
    <mergeCell ref="Q12:S12"/>
    <mergeCell ref="A13:S13"/>
    <mergeCell ref="A14:A15"/>
    <mergeCell ref="B14:D15"/>
    <mergeCell ref="E14:P14"/>
    <mergeCell ref="Q14:Q15"/>
    <mergeCell ref="R14:S15"/>
    <mergeCell ref="R16:S16"/>
    <mergeCell ref="A9:B9"/>
    <mergeCell ref="D9:H10"/>
    <mergeCell ref="I9:K9"/>
    <mergeCell ref="L9:M9"/>
    <mergeCell ref="N9:P9"/>
    <mergeCell ref="A10:B10"/>
    <mergeCell ref="I10:K10"/>
    <mergeCell ref="L10:M10"/>
    <mergeCell ref="N10:P10"/>
    <mergeCell ref="A6:S6"/>
    <mergeCell ref="A7:C7"/>
    <mergeCell ref="D7:H8"/>
    <mergeCell ref="I7:M7"/>
    <mergeCell ref="N7:S7"/>
    <mergeCell ref="A8:B8"/>
    <mergeCell ref="I8:K8"/>
    <mergeCell ref="L8:M8"/>
    <mergeCell ref="N8:P8"/>
    <mergeCell ref="A1:S1"/>
    <mergeCell ref="A2:S2"/>
    <mergeCell ref="A3:S3"/>
    <mergeCell ref="A4:Q4"/>
    <mergeCell ref="A5:D5"/>
    <mergeCell ref="E5:M5"/>
    <mergeCell ref="N5:O5"/>
    <mergeCell ref="P5:Q5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FC685-9891-47C1-8C41-575145FBA60B}">
  <dimension ref="A1:M16"/>
  <sheetViews>
    <sheetView zoomScale="90" zoomScaleNormal="90" workbookViewId="0">
      <selection activeCell="F12" sqref="F12:J12"/>
    </sheetView>
  </sheetViews>
  <sheetFormatPr baseColWidth="10" defaultRowHeight="13.8" x14ac:dyDescent="0.25"/>
  <cols>
    <col min="1" max="1" width="5.44140625" style="29" customWidth="1"/>
    <col min="2" max="2" width="14.5546875" style="29" customWidth="1"/>
    <col min="3" max="3" width="6.6640625" style="29" customWidth="1"/>
    <col min="4" max="4" width="14.44140625" style="29" customWidth="1"/>
    <col min="5" max="10" width="8.6640625" style="29" customWidth="1"/>
    <col min="11" max="11" width="15.88671875" style="29" customWidth="1"/>
    <col min="12" max="12" width="16.5546875" style="29" customWidth="1"/>
    <col min="13" max="13" width="28.88671875" style="29" customWidth="1"/>
    <col min="14" max="16384" width="11.5546875" style="29"/>
  </cols>
  <sheetData>
    <row r="1" spans="1:13" ht="17.25" customHeight="1" thickBot="1" x14ac:dyDescent="0.3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17.25" customHeight="1" thickBot="1" x14ac:dyDescent="0.3">
      <c r="A2" s="141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3"/>
    </row>
    <row r="3" spans="1:13" ht="17.25" customHeight="1" thickBot="1" x14ac:dyDescent="0.3">
      <c r="A3" s="58" t="s">
        <v>69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</row>
    <row r="4" spans="1:13" ht="17.25" customHeight="1" thickBot="1" x14ac:dyDescent="0.3">
      <c r="A4" s="58" t="s">
        <v>98</v>
      </c>
      <c r="B4" s="59"/>
      <c r="C4" s="59"/>
      <c r="D4" s="59"/>
      <c r="E4" s="59"/>
      <c r="F4" s="59"/>
      <c r="G4" s="59"/>
      <c r="H4" s="59"/>
      <c r="I4" s="52"/>
      <c r="J4" s="52"/>
      <c r="K4" s="53"/>
      <c r="L4" s="144" t="s">
        <v>7</v>
      </c>
      <c r="M4" s="145">
        <v>5</v>
      </c>
    </row>
    <row r="5" spans="1:13" ht="30.75" customHeight="1" thickBot="1" x14ac:dyDescent="0.3">
      <c r="A5" s="54" t="s">
        <v>70</v>
      </c>
      <c r="B5" s="55"/>
      <c r="C5" s="55"/>
      <c r="D5" s="55"/>
      <c r="E5" s="119" t="s">
        <v>97</v>
      </c>
      <c r="F5" s="120"/>
      <c r="G5" s="120"/>
      <c r="H5" s="120"/>
      <c r="I5" s="42" t="s">
        <v>71</v>
      </c>
      <c r="J5" s="147" t="s">
        <v>97</v>
      </c>
      <c r="K5" s="60"/>
      <c r="L5" s="148" t="s">
        <v>9</v>
      </c>
      <c r="M5" s="149" t="s">
        <v>91</v>
      </c>
    </row>
    <row r="6" spans="1:13" ht="16.5" customHeight="1" thickBot="1" x14ac:dyDescent="0.3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50"/>
    </row>
    <row r="7" spans="1:13" ht="15" customHeight="1" x14ac:dyDescent="0.25">
      <c r="A7" s="74" t="s">
        <v>72</v>
      </c>
      <c r="B7" s="75"/>
      <c r="C7" s="76"/>
      <c r="D7" s="51" t="s">
        <v>73</v>
      </c>
      <c r="E7" s="52"/>
      <c r="F7" s="74" t="s">
        <v>74</v>
      </c>
      <c r="G7" s="75"/>
      <c r="H7" s="75"/>
      <c r="I7" s="93" t="s">
        <v>75</v>
      </c>
      <c r="J7" s="75"/>
      <c r="K7" s="75"/>
      <c r="L7" s="75"/>
      <c r="M7" s="92"/>
    </row>
    <row r="8" spans="1:13" ht="21" customHeight="1" x14ac:dyDescent="0.25">
      <c r="A8" s="90" t="s">
        <v>79</v>
      </c>
      <c r="B8" s="151"/>
      <c r="C8" s="152"/>
      <c r="D8" s="153"/>
      <c r="E8" s="154"/>
      <c r="F8" s="90" t="s">
        <v>76</v>
      </c>
      <c r="G8" s="151"/>
      <c r="H8" s="158"/>
      <c r="I8" s="157" t="s">
        <v>77</v>
      </c>
      <c r="J8" s="151"/>
      <c r="K8" s="40">
        <v>5</v>
      </c>
      <c r="L8" s="158" t="s">
        <v>78</v>
      </c>
      <c r="M8" s="159" t="s">
        <v>144</v>
      </c>
    </row>
    <row r="9" spans="1:13" ht="17.25" customHeight="1" x14ac:dyDescent="0.25">
      <c r="A9" s="90" t="s">
        <v>108</v>
      </c>
      <c r="B9" s="151"/>
      <c r="C9" s="39"/>
      <c r="D9" s="160" t="s">
        <v>139</v>
      </c>
      <c r="E9" s="86"/>
      <c r="F9" s="90" t="s">
        <v>80</v>
      </c>
      <c r="G9" s="151"/>
      <c r="H9" s="158"/>
      <c r="I9" s="157" t="s">
        <v>83</v>
      </c>
      <c r="J9" s="151"/>
      <c r="K9" s="40" t="s">
        <v>99</v>
      </c>
      <c r="L9" s="158" t="s">
        <v>81</v>
      </c>
      <c r="M9" s="159" t="s">
        <v>143</v>
      </c>
    </row>
    <row r="10" spans="1:13" ht="27.75" customHeight="1" thickBot="1" x14ac:dyDescent="0.3">
      <c r="A10" s="162" t="s">
        <v>109</v>
      </c>
      <c r="B10" s="163"/>
      <c r="C10" s="196" t="s">
        <v>54</v>
      </c>
      <c r="D10" s="165"/>
      <c r="E10" s="166"/>
      <c r="F10" s="162" t="s">
        <v>82</v>
      </c>
      <c r="G10" s="163"/>
      <c r="H10" s="20" t="s">
        <v>54</v>
      </c>
      <c r="I10" s="169" t="s">
        <v>100</v>
      </c>
      <c r="J10" s="170"/>
      <c r="K10" s="41">
        <v>10</v>
      </c>
      <c r="L10" s="20" t="s">
        <v>38</v>
      </c>
      <c r="M10" s="195" t="s">
        <v>145</v>
      </c>
    </row>
    <row r="11" spans="1:13" ht="14.4" thickBot="1" x14ac:dyDescent="0.3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50"/>
    </row>
    <row r="12" spans="1:13" ht="15.75" customHeight="1" thickBot="1" x14ac:dyDescent="0.3">
      <c r="A12" s="58" t="s">
        <v>84</v>
      </c>
      <c r="B12" s="59"/>
      <c r="C12" s="59"/>
      <c r="D12" s="59"/>
      <c r="E12" s="60"/>
      <c r="F12" s="171" t="s">
        <v>160</v>
      </c>
      <c r="G12" s="172"/>
      <c r="H12" s="172"/>
      <c r="I12" s="172"/>
      <c r="J12" s="173"/>
      <c r="K12" s="123" t="s">
        <v>125</v>
      </c>
      <c r="L12" s="120"/>
      <c r="M12" s="121"/>
    </row>
    <row r="13" spans="1:13" ht="16.5" customHeight="1" thickBot="1" x14ac:dyDescent="0.3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50"/>
    </row>
    <row r="14" spans="1:13" x14ac:dyDescent="0.25">
      <c r="A14" s="74" t="s">
        <v>85</v>
      </c>
      <c r="B14" s="174" t="s">
        <v>86</v>
      </c>
      <c r="C14" s="52"/>
      <c r="D14" s="175"/>
      <c r="E14" s="76" t="s">
        <v>101</v>
      </c>
      <c r="F14" s="78"/>
      <c r="G14" s="78"/>
      <c r="H14" s="78"/>
      <c r="I14" s="78"/>
      <c r="J14" s="93"/>
      <c r="K14" s="56" t="s">
        <v>87</v>
      </c>
      <c r="L14" s="174" t="s">
        <v>88</v>
      </c>
      <c r="M14" s="53"/>
    </row>
    <row r="15" spans="1:13" ht="16.5" customHeight="1" x14ac:dyDescent="0.25">
      <c r="A15" s="94"/>
      <c r="B15" s="176"/>
      <c r="C15" s="105"/>
      <c r="D15" s="177"/>
      <c r="E15" s="178" t="s">
        <v>102</v>
      </c>
      <c r="F15" s="178" t="s">
        <v>103</v>
      </c>
      <c r="G15" s="178" t="s">
        <v>104</v>
      </c>
      <c r="H15" s="178" t="s">
        <v>105</v>
      </c>
      <c r="I15" s="178" t="s">
        <v>106</v>
      </c>
      <c r="J15" s="178" t="s">
        <v>107</v>
      </c>
      <c r="K15" s="179"/>
      <c r="L15" s="180"/>
      <c r="M15" s="155"/>
    </row>
    <row r="16" spans="1:13" ht="49.5" customHeight="1" thickBot="1" x14ac:dyDescent="0.3">
      <c r="A16" s="19">
        <v>1</v>
      </c>
      <c r="B16" s="186" t="s">
        <v>130</v>
      </c>
      <c r="C16" s="186"/>
      <c r="D16" s="186"/>
      <c r="E16" s="187">
        <v>1.1000000000000001</v>
      </c>
      <c r="F16" s="187"/>
      <c r="G16" s="187"/>
      <c r="H16" s="187"/>
      <c r="I16" s="187"/>
      <c r="J16" s="187"/>
      <c r="K16" s="197">
        <v>0.3</v>
      </c>
      <c r="L16" s="188" t="s">
        <v>134</v>
      </c>
      <c r="M16" s="189"/>
    </row>
  </sheetData>
  <mergeCells count="34">
    <mergeCell ref="B16:D16"/>
    <mergeCell ref="L16:M16"/>
    <mergeCell ref="A11:M11"/>
    <mergeCell ref="A12:E12"/>
    <mergeCell ref="K12:M12"/>
    <mergeCell ref="A13:M13"/>
    <mergeCell ref="A14:A15"/>
    <mergeCell ref="B14:D15"/>
    <mergeCell ref="E14:J14"/>
    <mergeCell ref="K14:K15"/>
    <mergeCell ref="L14:M15"/>
    <mergeCell ref="F12:J12"/>
    <mergeCell ref="A9:B9"/>
    <mergeCell ref="D9:E10"/>
    <mergeCell ref="F9:G9"/>
    <mergeCell ref="I9:J9"/>
    <mergeCell ref="A10:B10"/>
    <mergeCell ref="F10:G10"/>
    <mergeCell ref="I10:J10"/>
    <mergeCell ref="A6:M6"/>
    <mergeCell ref="A7:C7"/>
    <mergeCell ref="D7:E8"/>
    <mergeCell ref="F7:H7"/>
    <mergeCell ref="I7:M7"/>
    <mergeCell ref="A8:B8"/>
    <mergeCell ref="F8:G8"/>
    <mergeCell ref="I8:J8"/>
    <mergeCell ref="A1:M1"/>
    <mergeCell ref="A2:M2"/>
    <mergeCell ref="A3:M3"/>
    <mergeCell ref="A4:K4"/>
    <mergeCell ref="A5:D5"/>
    <mergeCell ref="E5:H5"/>
    <mergeCell ref="J5:K5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FF33C-C396-4AF2-A386-AB0FB2EAC897}">
  <dimension ref="A1:S26"/>
  <sheetViews>
    <sheetView zoomScale="90" zoomScaleNormal="90" workbookViewId="0">
      <selection activeCell="R17" sqref="R17:S26"/>
    </sheetView>
  </sheetViews>
  <sheetFormatPr baseColWidth="10" defaultRowHeight="13.8" x14ac:dyDescent="0.25"/>
  <cols>
    <col min="1" max="1" width="5.44140625" style="29" customWidth="1"/>
    <col min="2" max="2" width="14.5546875" style="29" customWidth="1"/>
    <col min="3" max="3" width="9.33203125" style="29" customWidth="1"/>
    <col min="4" max="4" width="8.88671875" style="29" customWidth="1"/>
    <col min="5" max="16" width="6.6640625" style="29" customWidth="1"/>
    <col min="17" max="17" width="15.88671875" style="29" customWidth="1"/>
    <col min="18" max="18" width="16.5546875" style="29" customWidth="1"/>
    <col min="19" max="19" width="28.88671875" style="29" customWidth="1"/>
    <col min="20" max="16384" width="11.5546875" style="29"/>
  </cols>
  <sheetData>
    <row r="1" spans="1:19" ht="17.25" customHeight="1" thickBot="1" x14ac:dyDescent="0.3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19" ht="17.25" customHeight="1" thickBot="1" x14ac:dyDescent="0.3">
      <c r="A2" s="141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3"/>
    </row>
    <row r="3" spans="1:19" ht="17.25" customHeight="1" thickBot="1" x14ac:dyDescent="0.3">
      <c r="A3" s="58" t="s">
        <v>69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/>
    </row>
    <row r="4" spans="1:19" ht="17.25" customHeight="1" thickBot="1" x14ac:dyDescent="0.3">
      <c r="A4" s="58" t="s">
        <v>98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2"/>
      <c r="O4" s="52"/>
      <c r="P4" s="52"/>
      <c r="Q4" s="53"/>
      <c r="R4" s="144" t="s">
        <v>7</v>
      </c>
      <c r="S4" s="145">
        <v>6</v>
      </c>
    </row>
    <row r="5" spans="1:19" ht="30.75" customHeight="1" thickBot="1" x14ac:dyDescent="0.3">
      <c r="A5" s="54" t="s">
        <v>70</v>
      </c>
      <c r="B5" s="55"/>
      <c r="C5" s="55"/>
      <c r="D5" s="55"/>
      <c r="E5" s="119" t="s">
        <v>97</v>
      </c>
      <c r="F5" s="120"/>
      <c r="G5" s="120"/>
      <c r="H5" s="120"/>
      <c r="I5" s="120"/>
      <c r="J5" s="120"/>
      <c r="K5" s="120"/>
      <c r="L5" s="120"/>
      <c r="M5" s="120"/>
      <c r="N5" s="58" t="s">
        <v>71</v>
      </c>
      <c r="O5" s="146"/>
      <c r="P5" s="147" t="s">
        <v>97</v>
      </c>
      <c r="Q5" s="60"/>
      <c r="R5" s="148" t="s">
        <v>9</v>
      </c>
      <c r="S5" s="149" t="s">
        <v>91</v>
      </c>
    </row>
    <row r="6" spans="1:19" ht="16.5" customHeight="1" thickBot="1" x14ac:dyDescent="0.3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50"/>
    </row>
    <row r="7" spans="1:19" ht="15" customHeight="1" x14ac:dyDescent="0.25">
      <c r="A7" s="74" t="s">
        <v>72</v>
      </c>
      <c r="B7" s="75"/>
      <c r="C7" s="76"/>
      <c r="D7" s="51" t="s">
        <v>73</v>
      </c>
      <c r="E7" s="52"/>
      <c r="F7" s="52"/>
      <c r="G7" s="52"/>
      <c r="H7" s="53"/>
      <c r="I7" s="74" t="s">
        <v>74</v>
      </c>
      <c r="J7" s="75"/>
      <c r="K7" s="75"/>
      <c r="L7" s="75"/>
      <c r="M7" s="92"/>
      <c r="N7" s="93" t="s">
        <v>75</v>
      </c>
      <c r="O7" s="93"/>
      <c r="P7" s="75"/>
      <c r="Q7" s="75"/>
      <c r="R7" s="75"/>
      <c r="S7" s="92"/>
    </row>
    <row r="8" spans="1:19" ht="16.5" customHeight="1" x14ac:dyDescent="0.25">
      <c r="A8" s="90" t="s">
        <v>79</v>
      </c>
      <c r="B8" s="151"/>
      <c r="C8" s="152"/>
      <c r="D8" s="153"/>
      <c r="E8" s="154"/>
      <c r="F8" s="154"/>
      <c r="G8" s="154"/>
      <c r="H8" s="155"/>
      <c r="I8" s="90" t="s">
        <v>76</v>
      </c>
      <c r="J8" s="151"/>
      <c r="K8" s="151"/>
      <c r="L8" s="151"/>
      <c r="M8" s="156"/>
      <c r="N8" s="157" t="s">
        <v>77</v>
      </c>
      <c r="O8" s="157"/>
      <c r="P8" s="151"/>
      <c r="Q8" s="40">
        <v>6</v>
      </c>
      <c r="R8" s="158" t="s">
        <v>78</v>
      </c>
      <c r="S8" s="159" t="s">
        <v>141</v>
      </c>
    </row>
    <row r="9" spans="1:19" ht="15" customHeight="1" x14ac:dyDescent="0.25">
      <c r="A9" s="90" t="s">
        <v>108</v>
      </c>
      <c r="B9" s="151"/>
      <c r="C9" s="39"/>
      <c r="D9" s="160" t="s">
        <v>139</v>
      </c>
      <c r="E9" s="86"/>
      <c r="F9" s="86"/>
      <c r="G9" s="86"/>
      <c r="H9" s="161"/>
      <c r="I9" s="90" t="s">
        <v>80</v>
      </c>
      <c r="J9" s="151"/>
      <c r="K9" s="151"/>
      <c r="L9" s="151"/>
      <c r="M9" s="156"/>
      <c r="N9" s="157" t="s">
        <v>83</v>
      </c>
      <c r="O9" s="157"/>
      <c r="P9" s="151"/>
      <c r="Q9" s="40" t="s">
        <v>99</v>
      </c>
      <c r="R9" s="158" t="s">
        <v>81</v>
      </c>
      <c r="S9" s="159" t="s">
        <v>142</v>
      </c>
    </row>
    <row r="10" spans="1:19" ht="14.4" thickBot="1" x14ac:dyDescent="0.3">
      <c r="A10" s="162" t="s">
        <v>109</v>
      </c>
      <c r="B10" s="163"/>
      <c r="C10" s="196" t="s">
        <v>54</v>
      </c>
      <c r="D10" s="165"/>
      <c r="E10" s="166"/>
      <c r="F10" s="166"/>
      <c r="G10" s="166"/>
      <c r="H10" s="167"/>
      <c r="I10" s="162" t="s">
        <v>82</v>
      </c>
      <c r="J10" s="163"/>
      <c r="K10" s="163"/>
      <c r="L10" s="163" t="s">
        <v>54</v>
      </c>
      <c r="M10" s="168"/>
      <c r="N10" s="169" t="s">
        <v>100</v>
      </c>
      <c r="O10" s="169"/>
      <c r="P10" s="170"/>
      <c r="Q10" s="41">
        <v>12</v>
      </c>
      <c r="R10" s="20" t="s">
        <v>38</v>
      </c>
      <c r="S10" s="195" t="s">
        <v>140</v>
      </c>
    </row>
    <row r="11" spans="1:19" ht="14.4" thickBot="1" x14ac:dyDescent="0.3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50"/>
    </row>
    <row r="12" spans="1:19" ht="15.75" customHeight="1" thickBot="1" x14ac:dyDescent="0.3">
      <c r="A12" s="58" t="s">
        <v>84</v>
      </c>
      <c r="B12" s="59"/>
      <c r="C12" s="59"/>
      <c r="D12" s="59"/>
      <c r="E12" s="60"/>
      <c r="F12" s="171" t="s">
        <v>160</v>
      </c>
      <c r="G12" s="172"/>
      <c r="H12" s="172"/>
      <c r="I12" s="172"/>
      <c r="J12" s="173"/>
      <c r="K12" s="58" t="s">
        <v>58</v>
      </c>
      <c r="L12" s="59"/>
      <c r="M12" s="59"/>
      <c r="N12" s="59"/>
      <c r="O12" s="59"/>
      <c r="P12" s="60"/>
      <c r="Q12" s="123" t="s">
        <v>125</v>
      </c>
      <c r="R12" s="120"/>
      <c r="S12" s="121"/>
    </row>
    <row r="13" spans="1:19" ht="16.5" customHeight="1" thickBot="1" x14ac:dyDescent="0.3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50"/>
    </row>
    <row r="14" spans="1:19" x14ac:dyDescent="0.25">
      <c r="A14" s="74" t="s">
        <v>85</v>
      </c>
      <c r="B14" s="174" t="s">
        <v>86</v>
      </c>
      <c r="C14" s="52"/>
      <c r="D14" s="175"/>
      <c r="E14" s="76" t="s">
        <v>101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93"/>
      <c r="Q14" s="56" t="s">
        <v>87</v>
      </c>
      <c r="R14" s="174" t="s">
        <v>88</v>
      </c>
      <c r="S14" s="53"/>
    </row>
    <row r="15" spans="1:19" ht="16.5" customHeight="1" x14ac:dyDescent="0.25">
      <c r="A15" s="94"/>
      <c r="B15" s="176"/>
      <c r="C15" s="105"/>
      <c r="D15" s="177"/>
      <c r="E15" s="178" t="s">
        <v>102</v>
      </c>
      <c r="F15" s="178" t="s">
        <v>103</v>
      </c>
      <c r="G15" s="178" t="s">
        <v>104</v>
      </c>
      <c r="H15" s="178" t="s">
        <v>105</v>
      </c>
      <c r="I15" s="178" t="s">
        <v>106</v>
      </c>
      <c r="J15" s="178" t="s">
        <v>107</v>
      </c>
      <c r="K15" s="178" t="s">
        <v>115</v>
      </c>
      <c r="L15" s="178" t="s">
        <v>116</v>
      </c>
      <c r="M15" s="178" t="s">
        <v>117</v>
      </c>
      <c r="N15" s="178" t="s">
        <v>118</v>
      </c>
      <c r="O15" s="178" t="s">
        <v>119</v>
      </c>
      <c r="P15" s="178" t="s">
        <v>120</v>
      </c>
      <c r="Q15" s="179"/>
      <c r="R15" s="180"/>
      <c r="S15" s="155"/>
    </row>
    <row r="16" spans="1:19" ht="16.5" customHeight="1" x14ac:dyDescent="0.25">
      <c r="A16" s="38">
        <v>1</v>
      </c>
      <c r="B16" s="69" t="s">
        <v>135</v>
      </c>
      <c r="C16" s="69"/>
      <c r="D16" s="69"/>
      <c r="E16" s="181">
        <v>0.6</v>
      </c>
      <c r="F16" s="181"/>
      <c r="G16" s="181"/>
      <c r="H16" s="181"/>
      <c r="I16" s="181"/>
      <c r="J16" s="181"/>
      <c r="K16" s="40"/>
      <c r="L16" s="181"/>
      <c r="M16" s="181"/>
      <c r="N16" s="181"/>
      <c r="O16" s="181"/>
      <c r="P16" s="181"/>
      <c r="Q16" s="182">
        <v>0.04</v>
      </c>
      <c r="R16" s="80" t="s">
        <v>131</v>
      </c>
      <c r="S16" s="185"/>
    </row>
    <row r="17" spans="1:19" ht="17.25" customHeight="1" x14ac:dyDescent="0.25">
      <c r="A17" s="38">
        <v>2</v>
      </c>
      <c r="B17" s="69" t="s">
        <v>121</v>
      </c>
      <c r="C17" s="69"/>
      <c r="D17" s="69"/>
      <c r="E17" s="181">
        <v>2.5</v>
      </c>
      <c r="F17" s="181">
        <v>2.6</v>
      </c>
      <c r="G17" s="181">
        <v>2.7</v>
      </c>
      <c r="H17" s="181">
        <v>2.4</v>
      </c>
      <c r="I17" s="181">
        <v>2.9</v>
      </c>
      <c r="J17" s="181">
        <v>2.7</v>
      </c>
      <c r="K17" s="181">
        <v>2.6</v>
      </c>
      <c r="L17" s="181">
        <v>2.4</v>
      </c>
      <c r="M17" s="181">
        <v>2.6</v>
      </c>
      <c r="N17" s="181">
        <v>2.7</v>
      </c>
      <c r="O17" s="181"/>
      <c r="P17" s="40"/>
      <c r="Q17" s="182">
        <v>1.35</v>
      </c>
      <c r="R17" s="85" t="s">
        <v>138</v>
      </c>
      <c r="S17" s="161"/>
    </row>
    <row r="18" spans="1:19" x14ac:dyDescent="0.25">
      <c r="A18" s="38">
        <v>3</v>
      </c>
      <c r="B18" s="69" t="s">
        <v>121</v>
      </c>
      <c r="C18" s="69"/>
      <c r="D18" s="69"/>
      <c r="E18" s="181">
        <v>3.9</v>
      </c>
      <c r="F18" s="181">
        <v>3.5</v>
      </c>
      <c r="G18" s="181">
        <v>2.9</v>
      </c>
      <c r="H18" s="181" t="s">
        <v>137</v>
      </c>
      <c r="I18" s="181">
        <v>2.8</v>
      </c>
      <c r="J18" s="181">
        <v>2.6</v>
      </c>
      <c r="K18" s="181">
        <v>3</v>
      </c>
      <c r="L18" s="181">
        <v>2.7</v>
      </c>
      <c r="M18" s="181">
        <v>2.5</v>
      </c>
      <c r="N18" s="181">
        <v>3.8</v>
      </c>
      <c r="O18" s="181"/>
      <c r="P18" s="40"/>
      <c r="Q18" s="182">
        <v>1.51</v>
      </c>
      <c r="R18" s="109"/>
      <c r="S18" s="111"/>
    </row>
    <row r="19" spans="1:19" x14ac:dyDescent="0.25">
      <c r="A19" s="38">
        <v>4</v>
      </c>
      <c r="B19" s="69" t="s">
        <v>121</v>
      </c>
      <c r="C19" s="69"/>
      <c r="D19" s="69"/>
      <c r="E19" s="181">
        <v>3.1</v>
      </c>
      <c r="F19" s="181">
        <v>3.3</v>
      </c>
      <c r="G19" s="181">
        <v>3.1</v>
      </c>
      <c r="H19" s="181">
        <v>2.5</v>
      </c>
      <c r="I19" s="181">
        <v>3.5</v>
      </c>
      <c r="J19" s="181">
        <v>3.4</v>
      </c>
      <c r="K19" s="181">
        <v>3.2</v>
      </c>
      <c r="L19" s="181">
        <v>2.6</v>
      </c>
      <c r="M19" s="40"/>
      <c r="N19" s="181"/>
      <c r="O19" s="181"/>
      <c r="P19" s="40"/>
      <c r="Q19" s="182" t="s">
        <v>136</v>
      </c>
      <c r="R19" s="109"/>
      <c r="S19" s="111"/>
    </row>
    <row r="20" spans="1:19" x14ac:dyDescent="0.25">
      <c r="A20" s="38">
        <v>5</v>
      </c>
      <c r="B20" s="69" t="s">
        <v>121</v>
      </c>
      <c r="C20" s="69"/>
      <c r="D20" s="69"/>
      <c r="E20" s="181">
        <v>2.5</v>
      </c>
      <c r="F20" s="181">
        <v>2</v>
      </c>
      <c r="G20" s="181">
        <v>2.4</v>
      </c>
      <c r="H20" s="181">
        <v>1.9</v>
      </c>
      <c r="I20" s="181">
        <v>2.2000000000000002</v>
      </c>
      <c r="J20" s="181">
        <v>2.7</v>
      </c>
      <c r="K20" s="40"/>
      <c r="L20" s="181"/>
      <c r="M20" s="40"/>
      <c r="N20" s="181"/>
      <c r="O20" s="181"/>
      <c r="P20" s="40"/>
      <c r="Q20" s="182">
        <v>1.43</v>
      </c>
      <c r="R20" s="109"/>
      <c r="S20" s="111"/>
    </row>
    <row r="21" spans="1:19" x14ac:dyDescent="0.25">
      <c r="A21" s="38">
        <v>6</v>
      </c>
      <c r="B21" s="69" t="s">
        <v>121</v>
      </c>
      <c r="C21" s="69"/>
      <c r="D21" s="69"/>
      <c r="E21" s="181">
        <v>2.1</v>
      </c>
      <c r="F21" s="181">
        <v>2.4</v>
      </c>
      <c r="G21" s="181">
        <v>2.7</v>
      </c>
      <c r="H21" s="181">
        <v>2.8</v>
      </c>
      <c r="I21" s="181"/>
      <c r="J21" s="181"/>
      <c r="K21" s="40"/>
      <c r="L21" s="181"/>
      <c r="M21" s="40"/>
      <c r="N21" s="181"/>
      <c r="O21" s="181"/>
      <c r="P21" s="40"/>
      <c r="Q21" s="182">
        <v>1.45</v>
      </c>
      <c r="R21" s="109"/>
      <c r="S21" s="111"/>
    </row>
    <row r="22" spans="1:19" x14ac:dyDescent="0.25">
      <c r="A22" s="38">
        <v>7</v>
      </c>
      <c r="B22" s="69" t="s">
        <v>121</v>
      </c>
      <c r="C22" s="69"/>
      <c r="D22" s="69"/>
      <c r="E22" s="181">
        <v>3.6</v>
      </c>
      <c r="F22" s="181">
        <v>2.1</v>
      </c>
      <c r="G22" s="181">
        <v>3.5</v>
      </c>
      <c r="H22" s="181">
        <v>2.8</v>
      </c>
      <c r="I22" s="181">
        <v>2.6</v>
      </c>
      <c r="J22" s="181">
        <v>3.7</v>
      </c>
      <c r="K22" s="181">
        <v>2.4</v>
      </c>
      <c r="L22" s="181">
        <v>3.6</v>
      </c>
      <c r="M22" s="40">
        <v>3.8</v>
      </c>
      <c r="N22" s="181">
        <v>2.6</v>
      </c>
      <c r="O22" s="181">
        <v>3.2</v>
      </c>
      <c r="P22" s="40"/>
      <c r="Q22" s="182">
        <v>1.34</v>
      </c>
      <c r="R22" s="109"/>
      <c r="S22" s="111"/>
    </row>
    <row r="23" spans="1:19" x14ac:dyDescent="0.25">
      <c r="A23" s="38">
        <v>8</v>
      </c>
      <c r="B23" s="69" t="s">
        <v>121</v>
      </c>
      <c r="C23" s="69"/>
      <c r="D23" s="69"/>
      <c r="E23" s="181">
        <v>3.1</v>
      </c>
      <c r="F23" s="181">
        <v>2.9</v>
      </c>
      <c r="G23" s="181">
        <v>3</v>
      </c>
      <c r="H23" s="181">
        <v>2.8</v>
      </c>
      <c r="I23" s="181">
        <v>2.9</v>
      </c>
      <c r="J23" s="181">
        <v>3</v>
      </c>
      <c r="K23" s="40">
        <v>3.1</v>
      </c>
      <c r="L23" s="181"/>
      <c r="M23" s="181"/>
      <c r="N23" s="181"/>
      <c r="O23" s="181"/>
      <c r="P23" s="40"/>
      <c r="Q23" s="182">
        <v>1.5</v>
      </c>
      <c r="R23" s="109"/>
      <c r="S23" s="111"/>
    </row>
    <row r="24" spans="1:19" x14ac:dyDescent="0.25">
      <c r="A24" s="38">
        <v>9</v>
      </c>
      <c r="B24" s="69" t="s">
        <v>121</v>
      </c>
      <c r="C24" s="69"/>
      <c r="D24" s="69"/>
      <c r="E24" s="181">
        <v>2.6</v>
      </c>
      <c r="F24" s="181">
        <v>2.5</v>
      </c>
      <c r="G24" s="181">
        <v>2.7</v>
      </c>
      <c r="H24" s="181">
        <v>2.6</v>
      </c>
      <c r="I24" s="181">
        <v>2.6</v>
      </c>
      <c r="J24" s="181">
        <v>2.5</v>
      </c>
      <c r="K24" s="40">
        <v>2.8</v>
      </c>
      <c r="L24" s="181">
        <v>2.9</v>
      </c>
      <c r="M24" s="40">
        <v>2.8</v>
      </c>
      <c r="N24" s="181">
        <v>2.9</v>
      </c>
      <c r="O24" s="181"/>
      <c r="P24" s="40"/>
      <c r="Q24" s="182">
        <v>1.49</v>
      </c>
      <c r="R24" s="109"/>
      <c r="S24" s="111"/>
    </row>
    <row r="25" spans="1:19" x14ac:dyDescent="0.25">
      <c r="A25" s="38">
        <v>10</v>
      </c>
      <c r="B25" s="69" t="s">
        <v>121</v>
      </c>
      <c r="C25" s="69"/>
      <c r="D25" s="69"/>
      <c r="E25" s="181">
        <v>2.5</v>
      </c>
      <c r="F25" s="40">
        <v>2.5</v>
      </c>
      <c r="G25" s="40">
        <v>2.5</v>
      </c>
      <c r="H25" s="181">
        <v>2.7</v>
      </c>
      <c r="I25" s="181">
        <v>2.4</v>
      </c>
      <c r="J25" s="181">
        <v>2.2999999999999998</v>
      </c>
      <c r="K25" s="40">
        <v>2.4</v>
      </c>
      <c r="L25" s="40">
        <v>2.5</v>
      </c>
      <c r="M25" s="40"/>
      <c r="N25" s="40"/>
      <c r="O25" s="40"/>
      <c r="P25" s="40"/>
      <c r="Q25" s="182">
        <v>1.29</v>
      </c>
      <c r="R25" s="109"/>
      <c r="S25" s="111"/>
    </row>
    <row r="26" spans="1:19" ht="14.4" thickBot="1" x14ac:dyDescent="0.3">
      <c r="A26" s="19">
        <v>11</v>
      </c>
      <c r="B26" s="186" t="s">
        <v>110</v>
      </c>
      <c r="C26" s="186"/>
      <c r="D26" s="186"/>
      <c r="E26" s="187">
        <v>2.9</v>
      </c>
      <c r="F26" s="187">
        <v>2.8</v>
      </c>
      <c r="G26" s="187">
        <v>2.2000000000000002</v>
      </c>
      <c r="H26" s="187">
        <v>2.6</v>
      </c>
      <c r="I26" s="187">
        <v>2.5</v>
      </c>
      <c r="J26" s="187">
        <v>2.2000000000000002</v>
      </c>
      <c r="K26" s="187">
        <v>2</v>
      </c>
      <c r="L26" s="30">
        <v>2.9</v>
      </c>
      <c r="M26" s="30"/>
      <c r="N26" s="30"/>
      <c r="O26" s="30"/>
      <c r="P26" s="30"/>
      <c r="Q26" s="197">
        <v>2.39</v>
      </c>
      <c r="R26" s="193"/>
      <c r="S26" s="167"/>
    </row>
  </sheetData>
  <mergeCells count="50">
    <mergeCell ref="B24:D24"/>
    <mergeCell ref="B25:D25"/>
    <mergeCell ref="B26:D26"/>
    <mergeCell ref="R17:S26"/>
    <mergeCell ref="B17:D17"/>
    <mergeCell ref="B18:D18"/>
    <mergeCell ref="B23:D23"/>
    <mergeCell ref="B19:D19"/>
    <mergeCell ref="B20:D20"/>
    <mergeCell ref="B21:D21"/>
    <mergeCell ref="B22:D22"/>
    <mergeCell ref="B16:D16"/>
    <mergeCell ref="R16:S16"/>
    <mergeCell ref="A11:S11"/>
    <mergeCell ref="A12:E12"/>
    <mergeCell ref="F12:J12"/>
    <mergeCell ref="K12:P12"/>
    <mergeCell ref="Q12:S12"/>
    <mergeCell ref="A13:S13"/>
    <mergeCell ref="A14:A15"/>
    <mergeCell ref="B14:D15"/>
    <mergeCell ref="E14:P14"/>
    <mergeCell ref="Q14:Q15"/>
    <mergeCell ref="R14:S15"/>
    <mergeCell ref="A9:B9"/>
    <mergeCell ref="D9:H10"/>
    <mergeCell ref="I9:K9"/>
    <mergeCell ref="L9:M9"/>
    <mergeCell ref="N9:P9"/>
    <mergeCell ref="A10:B10"/>
    <mergeCell ref="I10:K10"/>
    <mergeCell ref="L10:M10"/>
    <mergeCell ref="N10:P10"/>
    <mergeCell ref="A6:S6"/>
    <mergeCell ref="A7:C7"/>
    <mergeCell ref="D7:H8"/>
    <mergeCell ref="I7:M7"/>
    <mergeCell ref="N7:S7"/>
    <mergeCell ref="A8:B8"/>
    <mergeCell ref="I8:K8"/>
    <mergeCell ref="L8:M8"/>
    <mergeCell ref="N8:P8"/>
    <mergeCell ref="A1:S1"/>
    <mergeCell ref="A2:S2"/>
    <mergeCell ref="A3:S3"/>
    <mergeCell ref="A4:Q4"/>
    <mergeCell ref="A5:D5"/>
    <mergeCell ref="E5:M5"/>
    <mergeCell ref="N5:O5"/>
    <mergeCell ref="P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Georreferenciación</vt:lpstr>
      <vt:lpstr>PT1 Borde Herbazal</vt:lpstr>
      <vt:lpstr>PT2 Borde Herbazal</vt:lpstr>
      <vt:lpstr>PT3 Borde Herbazal</vt:lpstr>
      <vt:lpstr>PT1 Testigo Herbazal</vt:lpstr>
      <vt:lpstr>PT2 Testigo Herbazal</vt:lpstr>
      <vt:lpstr>PT3 Testigo Herbazal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VICTOR.SABOGAL</dc:creator>
  <cp:lastModifiedBy>ADRIANA VEGA ROMERO</cp:lastModifiedBy>
  <dcterms:created xsi:type="dcterms:W3CDTF">2019-12-23T14:01:57Z</dcterms:created>
  <dcterms:modified xsi:type="dcterms:W3CDTF">2020-07-15T21:28:28Z</dcterms:modified>
</cp:coreProperties>
</file>