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D:\SECRETARÍA\INCENDIOS FORESTALES\IF 2020\INFORMES DE VALORACIÓN\2. IF Meandro_Mar 4\IF Meandro Say\"/>
    </mc:Choice>
  </mc:AlternateContent>
  <xr:revisionPtr revIDLastSave="0" documentId="13_ncr:1_{80D86637-F509-440C-88E4-B4544D8E8589}" xr6:coauthVersionLast="45" xr6:coauthVersionMax="45" xr10:uidLastSave="{00000000-0000-0000-0000-000000000000}"/>
  <bookViews>
    <workbookView xWindow="-108" yWindow="-108" windowWidth="23256" windowHeight="12576" tabRatio="911" xr2:uid="{00000000-000D-0000-FFFF-FFFF00000000}"/>
  </bookViews>
  <sheets>
    <sheet name="Georreferenciación" sheetId="1" r:id="rId1"/>
    <sheet name="PT1 Borde Herbazal" sheetId="9" r:id="rId2"/>
    <sheet name="PT2 Borde Herbazal" sheetId="10" r:id="rId3"/>
    <sheet name="PT3 Borde Herbazal" sheetId="11" r:id="rId4"/>
    <sheet name="PT1 Testigo Herbazal" sheetId="14" r:id="rId5"/>
    <sheet name="PT2 Testigo Herbazal" sheetId="12" r:id="rId6"/>
    <sheet name="PT3 Testigo Herbazal" sheetId="1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1" l="1"/>
  <c r="C20" i="1"/>
  <c r="C22" i="1" s="1"/>
</calcChain>
</file>

<file path=xl/sharedStrings.xml><?xml version="1.0" encoding="utf-8"?>
<sst xmlns="http://schemas.openxmlformats.org/spreadsheetml/2006/main" count="505" uniqueCount="170">
  <si>
    <t>SECRETARÍA DISTRITAL DE AMBIENTE - SDA</t>
  </si>
  <si>
    <t>METODOLOGÍA DE VALORACIÓN ECONÓMICA Y AMBIENTAL DE DAÑOS OCASIONADOS POR INCENDIOS FORESTALES PARA LA RESTAURACIÓN</t>
  </si>
  <si>
    <t>FORMATO PARA LA GEOREFERENCIACIÓN DE INCENDIOS FORESTALES VALORADOS</t>
  </si>
  <si>
    <t xml:space="preserve">VERSIÓN </t>
  </si>
  <si>
    <t>1.0</t>
  </si>
  <si>
    <t>LEVANTAMIENTO DE INFORMACIÓN CARTOGRÁFICA EN CAMPO</t>
  </si>
  <si>
    <t>INFORMACIÓN DEL ÁREA DE ESTUDIO</t>
  </si>
  <si>
    <t>HOJA N°</t>
  </si>
  <si>
    <t>DATOS DE UBICACIÓN</t>
  </si>
  <si>
    <t>LOCALIDAD</t>
  </si>
  <si>
    <t>FECHA DEL INICIO DEL INCENDIO FORESTAL</t>
  </si>
  <si>
    <t>HORA INICIAL DEL INCENDIO</t>
  </si>
  <si>
    <t>INFORMACIÓN DEL NAVEGADOR Y SU CONFIGURACIÓN</t>
  </si>
  <si>
    <t>DATOS DEL DISPOSITIVO GPS</t>
  </si>
  <si>
    <t xml:space="preserve"> FORMATO DE POSICIÓN</t>
  </si>
  <si>
    <t>CONFIGURACIÓN DE UNIDADES</t>
  </si>
  <si>
    <t>MARCA DEL DISPOSITIVO</t>
  </si>
  <si>
    <t>SISTEMA DE COORDENADAS</t>
  </si>
  <si>
    <t>PRECISIÓN EN METROS</t>
  </si>
  <si>
    <t>MODELO</t>
  </si>
  <si>
    <t>PROYECCIÓN</t>
  </si>
  <si>
    <t>UNIDAD DE LONGITUD</t>
  </si>
  <si>
    <t>SERIAL</t>
  </si>
  <si>
    <t>DATUM DE POSICIÓN</t>
  </si>
  <si>
    <t>UNIDAD DE ÁREA</t>
  </si>
  <si>
    <t>INFORMACIÓN DEL ELEMENTO A GEOREFERENCIAR</t>
  </si>
  <si>
    <t>DIMENSIONES TOTALES DEL INCENDIO</t>
  </si>
  <si>
    <t>DIMENSIONES POR POLIGONO</t>
  </si>
  <si>
    <t>LOCALIZACIÓN DE POLÍGONOS</t>
  </si>
  <si>
    <t>FICHA DE DATO</t>
  </si>
  <si>
    <t>IDENTIFICACIÓN</t>
  </si>
  <si>
    <t>GEOMETRÍA</t>
  </si>
  <si>
    <t>PUNTO INICIAL Y FINAL</t>
  </si>
  <si>
    <t>TRACK</t>
  </si>
  <si>
    <t>ÁREA</t>
  </si>
  <si>
    <t>UNIDAD</t>
  </si>
  <si>
    <t xml:space="preserve">N° POLÍGONO </t>
  </si>
  <si>
    <t>COORDENADA X</t>
  </si>
  <si>
    <t>ALTITUD</t>
  </si>
  <si>
    <t>CAMINO</t>
  </si>
  <si>
    <t>-</t>
  </si>
  <si>
    <t>ha</t>
  </si>
  <si>
    <t>NOMBRE EN GPS</t>
  </si>
  <si>
    <t>COORDENADA Y</t>
  </si>
  <si>
    <t>PERÍMETRO</t>
  </si>
  <si>
    <t>.GDB</t>
  </si>
  <si>
    <t>Km</t>
  </si>
  <si>
    <t>.MPS</t>
  </si>
  <si>
    <t>PENDIENTE</t>
  </si>
  <si>
    <t>.GPX</t>
  </si>
  <si>
    <t>%</t>
  </si>
  <si>
    <t>.TCX</t>
  </si>
  <si>
    <t>.LOC</t>
  </si>
  <si>
    <t>.KML</t>
  </si>
  <si>
    <t>X</t>
  </si>
  <si>
    <t>FECHA DE GEOREFERENCIACIÓN</t>
  </si>
  <si>
    <t>HORA DE GEOREFERENCIACIÓN</t>
  </si>
  <si>
    <t>FECHA DE ENTREGA</t>
  </si>
  <si>
    <t>RESPONSABLE</t>
  </si>
  <si>
    <t>ANEXOS</t>
  </si>
  <si>
    <t xml:space="preserve">Anexo 4. Cartera de coordenadas </t>
  </si>
  <si>
    <t>ELABORÓ</t>
  </si>
  <si>
    <t>REVISÓ</t>
  </si>
  <si>
    <t>Liliana Castro Rodríguez</t>
  </si>
  <si>
    <t>APROBÓ</t>
  </si>
  <si>
    <t>FIRMA</t>
  </si>
  <si>
    <t>ENTIDAD</t>
  </si>
  <si>
    <t>SDA</t>
  </si>
  <si>
    <t>NOTA</t>
  </si>
  <si>
    <t xml:space="preserve">LEVANTAMIENTO DE INFORMACIÓN </t>
  </si>
  <si>
    <t>NOMBRE DEL INCENDIO FORESTAL</t>
  </si>
  <si>
    <t>PREDIO</t>
  </si>
  <si>
    <t xml:space="preserve">ÁREA DE MUESTREO </t>
  </si>
  <si>
    <t>COBERTURA VEGETAL AFECTADA</t>
  </si>
  <si>
    <t>NIVEL DE AFECTACIÓN</t>
  </si>
  <si>
    <t>DATOS DE UNIDAD DE MUESTREO (PARCELA)</t>
  </si>
  <si>
    <t>ALTO</t>
  </si>
  <si>
    <t>N° PARCELA</t>
  </si>
  <si>
    <t>COORD. X</t>
  </si>
  <si>
    <t>INTERIOR</t>
  </si>
  <si>
    <t>MODERADO</t>
  </si>
  <si>
    <t>COORD. Y</t>
  </si>
  <si>
    <t>BAJO</t>
  </si>
  <si>
    <t>TAMAÑO</t>
  </si>
  <si>
    <t xml:space="preserve">FECHA </t>
  </si>
  <si>
    <t>N°</t>
  </si>
  <si>
    <t>NOMBRE COMÚN</t>
  </si>
  <si>
    <t>ALTURA (m)</t>
  </si>
  <si>
    <t>OBSERVACIONES</t>
  </si>
  <si>
    <r>
      <t>NOMBRE DEL INCENDIO FORESTAL A GEOREFERENCIAR</t>
    </r>
    <r>
      <rPr>
        <b/>
        <vertAlign val="superscript"/>
        <sz val="11"/>
        <color theme="1"/>
        <rFont val="Arial Narrow"/>
        <family val="2"/>
      </rPr>
      <t>1</t>
    </r>
  </si>
  <si>
    <t>RESPONSABLES</t>
  </si>
  <si>
    <t>NA</t>
  </si>
  <si>
    <t>Adriana Vega Romero - SDA</t>
  </si>
  <si>
    <t>Adriana Vega Romero</t>
  </si>
  <si>
    <t>ARCHIVO DE SALIDA</t>
  </si>
  <si>
    <t>N° DE POLÍGONOS: 1</t>
  </si>
  <si>
    <t xml:space="preserve">                                                                                        HERBÁCEAS</t>
  </si>
  <si>
    <t>PTO. DE GPS N°</t>
  </si>
  <si>
    <t>CB (CIRCUNFERENCIA BASAL) (cm)</t>
  </si>
  <si>
    <t>CB1</t>
  </si>
  <si>
    <t>CB2</t>
  </si>
  <si>
    <t>CB3</t>
  </si>
  <si>
    <t>CB4</t>
  </si>
  <si>
    <t>CB5</t>
  </si>
  <si>
    <t>CB6</t>
  </si>
  <si>
    <t>BORDE</t>
  </si>
  <si>
    <t>TESTIGO</t>
  </si>
  <si>
    <t>Junco</t>
  </si>
  <si>
    <r>
      <t xml:space="preserve">OBSERVACIONES
</t>
    </r>
    <r>
      <rPr>
        <sz val="11"/>
        <color theme="1"/>
        <rFont val="Arial Narrow"/>
        <family val="2"/>
      </rPr>
      <t>La Subdirección de Ecosistemas y Ruralidad - SER de la Entidad realizó y proporcionó el shape con el área afectada por el incendio forestal; con este archivo la DGA verificó el polígono y generó los mapas correspondientes.</t>
    </r>
  </si>
  <si>
    <t>CB7</t>
  </si>
  <si>
    <t>CB8</t>
  </si>
  <si>
    <t>CB9</t>
  </si>
  <si>
    <t>CB10</t>
  </si>
  <si>
    <t>CB11</t>
  </si>
  <si>
    <t>CB12</t>
  </si>
  <si>
    <t>Enea</t>
  </si>
  <si>
    <t>0.97</t>
  </si>
  <si>
    <t>Adriana C. Vega Romero - Profesional DGA - SDA</t>
  </si>
  <si>
    <t>Vegetación acuática sobre cuerpos de agua - Herbáceas</t>
  </si>
  <si>
    <t>Marzo 4 de 2020</t>
  </si>
  <si>
    <t>KR 123A 13 21 - El Charco</t>
  </si>
  <si>
    <t>HUMEDAL MEANDRO DEL SAY</t>
  </si>
  <si>
    <t>FONTIBÓN</t>
  </si>
  <si>
    <t>HUMEDAL</t>
  </si>
  <si>
    <t>marzo de 2020</t>
  </si>
  <si>
    <t>Julio 13 y 14 de 2020</t>
  </si>
  <si>
    <t>4° 40.517'</t>
  </si>
  <si>
    <t>74° 10.175'</t>
  </si>
  <si>
    <r>
      <t>1m</t>
    </r>
    <r>
      <rPr>
        <vertAlign val="superscript"/>
        <sz val="11"/>
        <color theme="1"/>
        <rFont val="Arial Narrow"/>
        <family val="2"/>
      </rPr>
      <t>2</t>
    </r>
  </si>
  <si>
    <t>Pasto Kikuyo</t>
  </si>
  <si>
    <t>Chilco</t>
  </si>
  <si>
    <t>Fotografía 2</t>
  </si>
  <si>
    <t>Fotografía 1</t>
  </si>
  <si>
    <t>Senecio</t>
  </si>
  <si>
    <t>Fotografía 5</t>
  </si>
  <si>
    <t>Fotografía 6</t>
  </si>
  <si>
    <t>Guayaba del Brasil</t>
  </si>
  <si>
    <t>Guaba</t>
  </si>
  <si>
    <t>Fotografía 7</t>
  </si>
  <si>
    <t>74° 10.181'</t>
  </si>
  <si>
    <t>4° 40.515'</t>
  </si>
  <si>
    <t>4° 40.499'</t>
  </si>
  <si>
    <t>74° 10.190'</t>
  </si>
  <si>
    <t>4° 40.500'</t>
  </si>
  <si>
    <t>74° 10.197'</t>
  </si>
  <si>
    <t>4° 40.537'</t>
  </si>
  <si>
    <t>74° 10.205'</t>
  </si>
  <si>
    <t>4° 40.542'</t>
  </si>
  <si>
    <t>74° 10.207'</t>
  </si>
  <si>
    <t>CB13</t>
  </si>
  <si>
    <t>CB14</t>
  </si>
  <si>
    <t>Fotografía 8</t>
  </si>
  <si>
    <t>En general entre el 1% y 3%
Taludes del canal entre 20% y 30%</t>
  </si>
  <si>
    <r>
      <t xml:space="preserve">Fotografías 3 y 4 / Toda la parcela contiene </t>
    </r>
    <r>
      <rPr>
        <i/>
        <sz val="11"/>
        <color theme="1"/>
        <rFont val="Arial Narrow"/>
        <family val="2"/>
      </rPr>
      <t xml:space="preserve">Pennisetum clandestinum </t>
    </r>
    <r>
      <rPr>
        <sz val="11"/>
        <color theme="1"/>
        <rFont val="Arial Narrow"/>
        <family val="2"/>
      </rPr>
      <t>(Pasto kikuyo) con carácterísticas similares, aproximadamente se encuentran 4200 unidades de pasto en la parcela</t>
    </r>
  </si>
  <si>
    <r>
      <t xml:space="preserve">Parte de la parcela contiene </t>
    </r>
    <r>
      <rPr>
        <i/>
        <sz val="11"/>
        <color theme="1"/>
        <rFont val="Arial Narrow"/>
        <family val="2"/>
      </rPr>
      <t xml:space="preserve">Pennisetum clandestinum </t>
    </r>
    <r>
      <rPr>
        <sz val="11"/>
        <color theme="1"/>
        <rFont val="Arial Narrow"/>
        <family val="2"/>
      </rPr>
      <t>(Pasto kikuyo) con carácterísticas similares, aproximadamente se encuentran 4185 unidades de pasto kikuyo en la parcela</t>
    </r>
  </si>
  <si>
    <t>Parte de la parcela contiene Pennisetum clandestinum (Pasto kikuyo) con carácterísticas similares, aproximadamente se encuentran 4196 unidades de pasto kikuyo en la parcela</t>
  </si>
  <si>
    <t>Parte de la parcela contiene Pennisetum clandestinum (Pasto kikuyo) con carácterísticas similares, aproximadamente se encuentran 3650 unidades de pasto kikuyo en la parcela</t>
  </si>
  <si>
    <t>Parte de la parcela contiene Pennisetum clandestinum (Pasto kikuyo) con carácterísticas similares, aproximadamente se encuentran 3681 unidades de pasto kikuyo en la parcela</t>
  </si>
  <si>
    <t>DB1</t>
  </si>
  <si>
    <t>DB2</t>
  </si>
  <si>
    <t>DB3</t>
  </si>
  <si>
    <t>DB4</t>
  </si>
  <si>
    <t>DB5</t>
  </si>
  <si>
    <t>DB6</t>
  </si>
  <si>
    <t>DB7</t>
  </si>
  <si>
    <t>DB8</t>
  </si>
  <si>
    <t>DB9</t>
  </si>
  <si>
    <t>DB10</t>
  </si>
  <si>
    <t>DB11</t>
  </si>
  <si>
    <t>DB12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</si>
</sst>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Arial Narrow"/>
      <family val="2"/>
    </font>
    <font>
      <b/>
      <sz val="11"/>
      <color theme="1"/>
      <name val="Arial Narrow"/>
      <family val="2"/>
    </font>
    <font>
      <b/>
      <vertAlign val="superscript"/>
      <sz val="11"/>
      <color theme="1"/>
      <name val="Arial Narrow"/>
      <family val="2"/>
    </font>
    <font>
      <sz val="11"/>
      <color theme="1"/>
      <name val="Arial Narrow"/>
      <family val="2"/>
    </font>
    <font>
      <sz val="8"/>
      <name val="Calibri"/>
      <family val="2"/>
      <scheme val="minor"/>
    </font>
    <font>
      <b/>
      <sz val="10"/>
      <color theme="1"/>
      <name val="Arial Narrow"/>
      <family val="2"/>
    </font>
    <font>
      <vertAlign val="superscript"/>
      <sz val="11"/>
      <color theme="1"/>
      <name val="Arial Narrow"/>
      <family val="2"/>
    </font>
    <font>
      <i/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2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4" fillId="0" borderId="0" xfId="0" applyFont="1"/>
    <xf numFmtId="0" fontId="4" fillId="2" borderId="2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vertical="center" wrapText="1"/>
    </xf>
    <xf numFmtId="20" fontId="4" fillId="0" borderId="25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164" fontId="4" fillId="2" borderId="19" xfId="0" applyNumberFormat="1" applyFont="1" applyFill="1" applyBorder="1" applyAlignment="1">
      <alignment horizontal="center" vertical="center" wrapText="1"/>
    </xf>
    <xf numFmtId="2" fontId="4" fillId="2" borderId="19" xfId="0" applyNumberFormat="1" applyFont="1" applyFill="1" applyBorder="1" applyAlignment="1">
      <alignment horizontal="center" vertical="center" wrapText="1"/>
    </xf>
    <xf numFmtId="164" fontId="4" fillId="2" borderId="22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2" fontId="4" fillId="2" borderId="22" xfId="0" applyNumberFormat="1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2" fontId="4" fillId="0" borderId="19" xfId="0" applyNumberFormat="1" applyFont="1" applyFill="1" applyBorder="1" applyAlignment="1">
      <alignment horizontal="center" vertical="center" wrapText="1"/>
    </xf>
    <xf numFmtId="0" fontId="2" fillId="2" borderId="65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0" borderId="53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5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20" fontId="4" fillId="2" borderId="26" xfId="0" applyNumberFormat="1" applyFont="1" applyFill="1" applyBorder="1" applyAlignment="1">
      <alignment horizontal="left" vertical="center" wrapText="1"/>
    </xf>
    <xf numFmtId="20" fontId="2" fillId="2" borderId="27" xfId="0" applyNumberFormat="1" applyFont="1" applyFill="1" applyBorder="1" applyAlignment="1">
      <alignment horizontal="left" vertical="center" wrapText="1"/>
    </xf>
    <xf numFmtId="20" fontId="2" fillId="2" borderId="28" xfId="0" applyNumberFormat="1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38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52" xfId="0" applyFont="1" applyFill="1" applyBorder="1" applyAlignment="1">
      <alignment horizontal="left" vertical="center" wrapText="1"/>
    </xf>
    <xf numFmtId="0" fontId="2" fillId="0" borderId="4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48" xfId="0" applyFont="1" applyFill="1" applyBorder="1" applyAlignment="1">
      <alignment horizontal="left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46" xfId="0" applyFont="1" applyFill="1" applyBorder="1" applyAlignment="1">
      <alignment horizontal="left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left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50" xfId="0" applyFont="1" applyFill="1" applyBorder="1" applyAlignment="1">
      <alignment horizontal="left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57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 wrapText="1"/>
    </xf>
    <xf numFmtId="0" fontId="2" fillId="2" borderId="61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62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center" vertical="center" wrapText="1"/>
    </xf>
    <xf numFmtId="0" fontId="4" fillId="2" borderId="63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6" fillId="2" borderId="64" xfId="0" applyFont="1" applyFill="1" applyBorder="1" applyAlignment="1">
      <alignment horizontal="center" vertical="center" wrapText="1"/>
    </xf>
    <xf numFmtId="0" fontId="6" fillId="2" borderId="5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workbookViewId="0">
      <selection activeCell="A7" sqref="A7:D7"/>
    </sheetView>
  </sheetViews>
  <sheetFormatPr baseColWidth="10" defaultColWidth="11.5546875" defaultRowHeight="13.8" x14ac:dyDescent="0.25"/>
  <cols>
    <col min="1" max="1" width="15.33203125" style="18" customWidth="1"/>
    <col min="2" max="2" width="11.5546875" style="18"/>
    <col min="3" max="3" width="15.88671875" style="18" customWidth="1"/>
    <col min="4" max="4" width="14.5546875" style="18" customWidth="1"/>
    <col min="5" max="5" width="16.6640625" style="18" customWidth="1"/>
    <col min="6" max="6" width="18" style="18" customWidth="1"/>
    <col min="7" max="7" width="17.33203125" style="18" customWidth="1"/>
    <col min="8" max="8" width="17.88671875" style="18" customWidth="1"/>
    <col min="9" max="9" width="14.33203125" style="18" customWidth="1"/>
    <col min="10" max="10" width="13.33203125" style="18" customWidth="1"/>
    <col min="11" max="11" width="16.88671875" style="18" customWidth="1"/>
    <col min="12" max="16384" width="11.5546875" style="18"/>
  </cols>
  <sheetData>
    <row r="1" spans="1:11" ht="14.4" thickBot="1" x14ac:dyDescent="0.3">
      <c r="A1" s="205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7"/>
    </row>
    <row r="2" spans="1:11" ht="14.4" thickBot="1" x14ac:dyDescent="0.3">
      <c r="A2" s="205" t="s">
        <v>1</v>
      </c>
      <c r="B2" s="206"/>
      <c r="C2" s="206"/>
      <c r="D2" s="206"/>
      <c r="E2" s="206"/>
      <c r="F2" s="206"/>
      <c r="G2" s="206"/>
      <c r="H2" s="206"/>
      <c r="I2" s="206"/>
      <c r="J2" s="206"/>
      <c r="K2" s="207"/>
    </row>
    <row r="3" spans="1:11" ht="14.4" thickBot="1" x14ac:dyDescent="0.3">
      <c r="A3" s="121" t="s">
        <v>2</v>
      </c>
      <c r="B3" s="122"/>
      <c r="C3" s="122"/>
      <c r="D3" s="122"/>
      <c r="E3" s="122"/>
      <c r="F3" s="122"/>
      <c r="G3" s="122"/>
      <c r="H3" s="122"/>
      <c r="I3" s="123"/>
      <c r="J3" s="25" t="s">
        <v>3</v>
      </c>
      <c r="K3" s="1" t="s">
        <v>4</v>
      </c>
    </row>
    <row r="4" spans="1:11" ht="14.4" thickBot="1" x14ac:dyDescent="0.3">
      <c r="A4" s="159" t="s">
        <v>5</v>
      </c>
      <c r="B4" s="160"/>
      <c r="C4" s="160"/>
      <c r="D4" s="160"/>
      <c r="E4" s="160"/>
      <c r="F4" s="160"/>
      <c r="G4" s="160"/>
      <c r="H4" s="160"/>
      <c r="I4" s="160"/>
      <c r="J4" s="161"/>
      <c r="K4" s="162"/>
    </row>
    <row r="5" spans="1:11" ht="14.4" thickBot="1" x14ac:dyDescent="0.3">
      <c r="A5" s="163"/>
      <c r="B5" s="119"/>
      <c r="C5" s="119"/>
      <c r="D5" s="119"/>
      <c r="E5" s="119"/>
      <c r="F5" s="119"/>
      <c r="G5" s="119"/>
      <c r="H5" s="119"/>
      <c r="I5" s="119"/>
      <c r="J5" s="119"/>
      <c r="K5" s="120"/>
    </row>
    <row r="6" spans="1:11" ht="14.4" thickBot="1" x14ac:dyDescent="0.3">
      <c r="A6" s="121" t="s">
        <v>6</v>
      </c>
      <c r="B6" s="122"/>
      <c r="C6" s="122"/>
      <c r="D6" s="122"/>
      <c r="E6" s="122"/>
      <c r="F6" s="122"/>
      <c r="G6" s="122"/>
      <c r="H6" s="122"/>
      <c r="I6" s="122"/>
      <c r="J6" s="2" t="s">
        <v>7</v>
      </c>
      <c r="K6" s="26">
        <v>1</v>
      </c>
    </row>
    <row r="7" spans="1:11" x14ac:dyDescent="0.25">
      <c r="A7" s="164" t="s">
        <v>89</v>
      </c>
      <c r="B7" s="165"/>
      <c r="C7" s="165"/>
      <c r="D7" s="165"/>
      <c r="E7" s="166" t="s">
        <v>121</v>
      </c>
      <c r="F7" s="167"/>
      <c r="G7" s="167"/>
      <c r="H7" s="167"/>
      <c r="I7" s="167"/>
      <c r="J7" s="167"/>
      <c r="K7" s="168"/>
    </row>
    <row r="8" spans="1:11" ht="24.6" customHeight="1" x14ac:dyDescent="0.25">
      <c r="A8" s="133" t="s">
        <v>8</v>
      </c>
      <c r="B8" s="134"/>
      <c r="C8" s="134"/>
      <c r="D8" s="134"/>
      <c r="E8" s="137" t="s">
        <v>120</v>
      </c>
      <c r="F8" s="137"/>
      <c r="G8" s="137"/>
      <c r="H8" s="137"/>
      <c r="I8" s="27" t="s">
        <v>9</v>
      </c>
      <c r="J8" s="153" t="s">
        <v>122</v>
      </c>
      <c r="K8" s="169"/>
    </row>
    <row r="9" spans="1:11" ht="17.25" customHeight="1" thickBot="1" x14ac:dyDescent="0.3">
      <c r="A9" s="144" t="s">
        <v>10</v>
      </c>
      <c r="B9" s="145"/>
      <c r="C9" s="145"/>
      <c r="D9" s="145"/>
      <c r="E9" s="156" t="s">
        <v>119</v>
      </c>
      <c r="F9" s="156"/>
      <c r="G9" s="156"/>
      <c r="H9" s="156"/>
      <c r="I9" s="157" t="s">
        <v>11</v>
      </c>
      <c r="J9" s="158"/>
      <c r="K9" s="23">
        <v>0.69652777777777775</v>
      </c>
    </row>
    <row r="10" spans="1:11" ht="14.4" thickBot="1" x14ac:dyDescent="0.3">
      <c r="A10" s="146" t="s">
        <v>12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8"/>
    </row>
    <row r="11" spans="1:11" x14ac:dyDescent="0.25">
      <c r="A11" s="124" t="s">
        <v>13</v>
      </c>
      <c r="B11" s="128"/>
      <c r="C11" s="128"/>
      <c r="D11" s="149"/>
      <c r="E11" s="124" t="s">
        <v>14</v>
      </c>
      <c r="F11" s="128"/>
      <c r="G11" s="128"/>
      <c r="H11" s="149"/>
      <c r="I11" s="150" t="s">
        <v>15</v>
      </c>
      <c r="J11" s="151"/>
      <c r="K11" s="152"/>
    </row>
    <row r="12" spans="1:11" x14ac:dyDescent="0.25">
      <c r="A12" s="133" t="s">
        <v>16</v>
      </c>
      <c r="B12" s="134"/>
      <c r="C12" s="153" t="s">
        <v>91</v>
      </c>
      <c r="D12" s="135"/>
      <c r="E12" s="154" t="s">
        <v>17</v>
      </c>
      <c r="F12" s="155"/>
      <c r="G12" s="153" t="s">
        <v>91</v>
      </c>
      <c r="H12" s="135"/>
      <c r="I12" s="133" t="s">
        <v>18</v>
      </c>
      <c r="J12" s="134"/>
      <c r="K12" s="29" t="s">
        <v>91</v>
      </c>
    </row>
    <row r="13" spans="1:11" x14ac:dyDescent="0.25">
      <c r="A13" s="133" t="s">
        <v>19</v>
      </c>
      <c r="B13" s="134"/>
      <c r="C13" s="135" t="s">
        <v>91</v>
      </c>
      <c r="D13" s="136"/>
      <c r="E13" s="133" t="s">
        <v>20</v>
      </c>
      <c r="F13" s="134"/>
      <c r="G13" s="137" t="s">
        <v>91</v>
      </c>
      <c r="H13" s="138"/>
      <c r="I13" s="133" t="s">
        <v>21</v>
      </c>
      <c r="J13" s="134"/>
      <c r="K13" s="29" t="s">
        <v>91</v>
      </c>
    </row>
    <row r="14" spans="1:11" ht="14.4" thickBot="1" x14ac:dyDescent="0.3">
      <c r="A14" s="139" t="s">
        <v>22</v>
      </c>
      <c r="B14" s="140"/>
      <c r="C14" s="141" t="s">
        <v>91</v>
      </c>
      <c r="D14" s="142"/>
      <c r="E14" s="139" t="s">
        <v>23</v>
      </c>
      <c r="F14" s="140"/>
      <c r="G14" s="143" t="s">
        <v>91</v>
      </c>
      <c r="H14" s="141"/>
      <c r="I14" s="144" t="s">
        <v>24</v>
      </c>
      <c r="J14" s="145"/>
      <c r="K14" s="3" t="s">
        <v>91</v>
      </c>
    </row>
    <row r="15" spans="1:11" ht="14.4" thickBot="1" x14ac:dyDescent="0.3">
      <c r="A15" s="121" t="s">
        <v>25</v>
      </c>
      <c r="B15" s="122"/>
      <c r="C15" s="122"/>
      <c r="D15" s="122"/>
      <c r="E15" s="122"/>
      <c r="F15" s="122"/>
      <c r="G15" s="122"/>
      <c r="H15" s="122"/>
      <c r="I15" s="122"/>
      <c r="J15" s="122"/>
      <c r="K15" s="123"/>
    </row>
    <row r="16" spans="1:11" x14ac:dyDescent="0.25">
      <c r="A16" s="124" t="s">
        <v>26</v>
      </c>
      <c r="B16" s="125"/>
      <c r="C16" s="124" t="s">
        <v>27</v>
      </c>
      <c r="D16" s="128"/>
      <c r="E16" s="128"/>
      <c r="F16" s="128"/>
      <c r="G16" s="128" t="s">
        <v>28</v>
      </c>
      <c r="H16" s="128"/>
      <c r="I16" s="125"/>
      <c r="J16" s="129" t="s">
        <v>29</v>
      </c>
      <c r="K16" s="125"/>
    </row>
    <row r="17" spans="1:11" ht="14.4" thickBot="1" x14ac:dyDescent="0.3">
      <c r="A17" s="126"/>
      <c r="B17" s="127"/>
      <c r="C17" s="130" t="s">
        <v>30</v>
      </c>
      <c r="D17" s="131"/>
      <c r="E17" s="131" t="s">
        <v>31</v>
      </c>
      <c r="F17" s="131"/>
      <c r="G17" s="131" t="s">
        <v>32</v>
      </c>
      <c r="H17" s="131"/>
      <c r="I17" s="132"/>
      <c r="J17" s="4" t="s">
        <v>33</v>
      </c>
      <c r="K17" s="29" t="s">
        <v>40</v>
      </c>
    </row>
    <row r="18" spans="1:11" ht="14.4" thickBot="1" x14ac:dyDescent="0.3">
      <c r="A18" s="70" t="s">
        <v>34</v>
      </c>
      <c r="B18" s="71" t="s">
        <v>35</v>
      </c>
      <c r="C18" s="30" t="s">
        <v>36</v>
      </c>
      <c r="D18" s="31"/>
      <c r="E18" s="31" t="s">
        <v>34</v>
      </c>
      <c r="F18" s="31" t="s">
        <v>35</v>
      </c>
      <c r="G18" s="31" t="s">
        <v>37</v>
      </c>
      <c r="H18" s="20"/>
      <c r="I18" s="35" t="s">
        <v>38</v>
      </c>
      <c r="J18" s="6" t="s">
        <v>39</v>
      </c>
      <c r="K18" s="7" t="s">
        <v>40</v>
      </c>
    </row>
    <row r="19" spans="1:11" ht="14.4" thickBot="1" x14ac:dyDescent="0.3">
      <c r="A19" s="8">
        <v>2.84</v>
      </c>
      <c r="B19" s="32" t="s">
        <v>41</v>
      </c>
      <c r="C19" s="9" t="s">
        <v>42</v>
      </c>
      <c r="D19" s="19"/>
      <c r="E19" s="19"/>
      <c r="F19" s="19" t="s">
        <v>41</v>
      </c>
      <c r="G19" s="10" t="s">
        <v>43</v>
      </c>
      <c r="H19" s="19"/>
      <c r="I19" s="3"/>
      <c r="J19" s="95" t="s">
        <v>94</v>
      </c>
      <c r="K19" s="96"/>
    </row>
    <row r="20" spans="1:11" x14ac:dyDescent="0.25">
      <c r="A20" s="33" t="s">
        <v>44</v>
      </c>
      <c r="B20" s="34" t="s">
        <v>35</v>
      </c>
      <c r="C20" s="30" t="str">
        <f>C18</f>
        <v xml:space="preserve">N° POLÍGONO </v>
      </c>
      <c r="D20" s="31"/>
      <c r="E20" s="31" t="s">
        <v>34</v>
      </c>
      <c r="F20" s="31" t="s">
        <v>35</v>
      </c>
      <c r="G20" s="31" t="s">
        <v>37</v>
      </c>
      <c r="H20" s="31"/>
      <c r="I20" s="35" t="s">
        <v>38</v>
      </c>
      <c r="J20" s="4" t="s">
        <v>45</v>
      </c>
      <c r="K20" s="5"/>
    </row>
    <row r="21" spans="1:11" ht="14.4" thickBot="1" x14ac:dyDescent="0.3">
      <c r="A21" s="75">
        <v>0.86</v>
      </c>
      <c r="B21" s="34" t="s">
        <v>46</v>
      </c>
      <c r="C21" s="9" t="s">
        <v>42</v>
      </c>
      <c r="D21" s="10"/>
      <c r="E21" s="10"/>
      <c r="F21" s="10"/>
      <c r="G21" s="10" t="s">
        <v>43</v>
      </c>
      <c r="H21" s="10"/>
      <c r="I21" s="7"/>
      <c r="J21" s="4" t="s">
        <v>47</v>
      </c>
      <c r="K21" s="5"/>
    </row>
    <row r="22" spans="1:11" x14ac:dyDescent="0.25">
      <c r="A22" s="33" t="s">
        <v>48</v>
      </c>
      <c r="B22" s="34" t="s">
        <v>35</v>
      </c>
      <c r="C22" s="30" t="str">
        <f>C20</f>
        <v xml:space="preserve">N° POLÍGONO </v>
      </c>
      <c r="D22" s="31"/>
      <c r="E22" s="31" t="s">
        <v>34</v>
      </c>
      <c r="F22" s="31" t="s">
        <v>35</v>
      </c>
      <c r="G22" s="31" t="s">
        <v>37</v>
      </c>
      <c r="H22" s="31"/>
      <c r="I22" s="35" t="s">
        <v>38</v>
      </c>
      <c r="J22" s="4" t="s">
        <v>49</v>
      </c>
      <c r="K22" s="5"/>
    </row>
    <row r="23" spans="1:11" ht="55.8" thickBot="1" x14ac:dyDescent="0.3">
      <c r="A23" s="72" t="s">
        <v>152</v>
      </c>
      <c r="B23" s="34" t="s">
        <v>50</v>
      </c>
      <c r="C23" s="9" t="s">
        <v>42</v>
      </c>
      <c r="D23" s="10"/>
      <c r="E23" s="10"/>
      <c r="F23" s="10"/>
      <c r="G23" s="10" t="s">
        <v>43</v>
      </c>
      <c r="H23" s="10"/>
      <c r="I23" s="7"/>
      <c r="J23" s="4" t="s">
        <v>51</v>
      </c>
      <c r="K23" s="5"/>
    </row>
    <row r="24" spans="1:11" x14ac:dyDescent="0.25">
      <c r="A24" s="97" t="s">
        <v>95</v>
      </c>
      <c r="B24" s="98"/>
      <c r="C24" s="30" t="str">
        <f>C18</f>
        <v xml:space="preserve">N° POLÍGONO </v>
      </c>
      <c r="D24" s="31">
        <v>1</v>
      </c>
      <c r="E24" s="31" t="s">
        <v>34</v>
      </c>
      <c r="F24" s="31" t="s">
        <v>35</v>
      </c>
      <c r="G24" s="31" t="s">
        <v>37</v>
      </c>
      <c r="H24" s="74" t="s">
        <v>127</v>
      </c>
      <c r="I24" s="35" t="s">
        <v>38</v>
      </c>
      <c r="J24" s="4" t="s">
        <v>52</v>
      </c>
      <c r="K24" s="5"/>
    </row>
    <row r="25" spans="1:11" ht="14.4" thickBot="1" x14ac:dyDescent="0.3">
      <c r="A25" s="99"/>
      <c r="B25" s="100"/>
      <c r="C25" s="9" t="s">
        <v>42</v>
      </c>
      <c r="D25" s="19" t="s">
        <v>40</v>
      </c>
      <c r="E25" s="19">
        <v>2.84</v>
      </c>
      <c r="F25" s="19" t="s">
        <v>41</v>
      </c>
      <c r="G25" s="10" t="s">
        <v>43</v>
      </c>
      <c r="H25" s="74" t="s">
        <v>126</v>
      </c>
      <c r="I25" s="3">
        <v>2594</v>
      </c>
      <c r="J25" s="11" t="s">
        <v>53</v>
      </c>
      <c r="K25" s="21" t="s">
        <v>54</v>
      </c>
    </row>
    <row r="26" spans="1:11" ht="14.4" thickBot="1" x14ac:dyDescent="0.3">
      <c r="A26" s="101" t="s">
        <v>55</v>
      </c>
      <c r="B26" s="102"/>
      <c r="C26" s="103"/>
      <c r="D26" s="104" t="s">
        <v>124</v>
      </c>
      <c r="E26" s="105"/>
      <c r="F26" s="106"/>
      <c r="G26" s="107" t="s">
        <v>56</v>
      </c>
      <c r="H26" s="103"/>
      <c r="I26" s="108" t="s">
        <v>40</v>
      </c>
      <c r="J26" s="109"/>
      <c r="K26" s="110"/>
    </row>
    <row r="27" spans="1:11" ht="14.4" thickBot="1" x14ac:dyDescent="0.3">
      <c r="A27" s="111" t="s">
        <v>57</v>
      </c>
      <c r="B27" s="112"/>
      <c r="C27" s="113"/>
      <c r="D27" s="114" t="s">
        <v>124</v>
      </c>
      <c r="E27" s="115"/>
      <c r="F27" s="116"/>
      <c r="G27" s="117" t="s">
        <v>90</v>
      </c>
      <c r="H27" s="102"/>
      <c r="I27" s="109" t="s">
        <v>92</v>
      </c>
      <c r="J27" s="109"/>
      <c r="K27" s="110"/>
    </row>
    <row r="28" spans="1:11" ht="14.4" thickBot="1" x14ac:dyDescent="0.3">
      <c r="A28" s="22" t="s">
        <v>59</v>
      </c>
      <c r="B28" s="118" t="s">
        <v>60</v>
      </c>
      <c r="C28" s="119"/>
      <c r="D28" s="119"/>
      <c r="E28" s="119"/>
      <c r="F28" s="119"/>
      <c r="G28" s="119"/>
      <c r="H28" s="119"/>
      <c r="I28" s="119"/>
      <c r="J28" s="119"/>
      <c r="K28" s="120"/>
    </row>
    <row r="29" spans="1:11" x14ac:dyDescent="0.25">
      <c r="A29" s="92" t="s">
        <v>108</v>
      </c>
      <c r="B29" s="93"/>
      <c r="C29" s="93"/>
      <c r="D29" s="93"/>
      <c r="E29" s="93"/>
      <c r="F29" s="93"/>
      <c r="G29" s="93"/>
      <c r="H29" s="93"/>
      <c r="I29" s="93"/>
      <c r="J29" s="93"/>
      <c r="K29" s="94"/>
    </row>
    <row r="30" spans="1:11" x14ac:dyDescent="0.25">
      <c r="A30" s="92"/>
      <c r="B30" s="93"/>
      <c r="C30" s="93"/>
      <c r="D30" s="93"/>
      <c r="E30" s="93"/>
      <c r="F30" s="93"/>
      <c r="G30" s="93"/>
      <c r="H30" s="93"/>
      <c r="I30" s="93"/>
      <c r="J30" s="93"/>
      <c r="K30" s="94"/>
    </row>
    <row r="31" spans="1:11" ht="14.4" thickBot="1" x14ac:dyDescent="0.3">
      <c r="A31" s="92"/>
      <c r="B31" s="93"/>
      <c r="C31" s="93"/>
      <c r="D31" s="93"/>
      <c r="E31" s="93"/>
      <c r="F31" s="93"/>
      <c r="G31" s="93"/>
      <c r="H31" s="93"/>
      <c r="I31" s="93"/>
      <c r="J31" s="93"/>
      <c r="K31" s="94"/>
    </row>
    <row r="32" spans="1:11" x14ac:dyDescent="0.25">
      <c r="A32" s="12" t="s">
        <v>61</v>
      </c>
      <c r="B32" s="86" t="s">
        <v>93</v>
      </c>
      <c r="C32" s="86"/>
      <c r="D32" s="86"/>
      <c r="E32" s="13" t="s">
        <v>62</v>
      </c>
      <c r="F32" s="86" t="s">
        <v>63</v>
      </c>
      <c r="G32" s="86"/>
      <c r="H32" s="13" t="s">
        <v>64</v>
      </c>
      <c r="I32" s="86" t="s">
        <v>63</v>
      </c>
      <c r="J32" s="86"/>
      <c r="K32" s="87"/>
    </row>
    <row r="33" spans="1:11" x14ac:dyDescent="0.25">
      <c r="A33" s="14" t="s">
        <v>65</v>
      </c>
      <c r="B33" s="88" t="s">
        <v>93</v>
      </c>
      <c r="C33" s="89"/>
      <c r="D33" s="90"/>
      <c r="E33" s="15" t="s">
        <v>65</v>
      </c>
      <c r="F33" s="88" t="s">
        <v>63</v>
      </c>
      <c r="G33" s="90"/>
      <c r="H33" s="15" t="s">
        <v>65</v>
      </c>
      <c r="I33" s="88" t="s">
        <v>63</v>
      </c>
      <c r="J33" s="89"/>
      <c r="K33" s="91"/>
    </row>
    <row r="34" spans="1:11" ht="14.4" thickBot="1" x14ac:dyDescent="0.3">
      <c r="A34" s="16" t="s">
        <v>66</v>
      </c>
      <c r="B34" s="76" t="s">
        <v>67</v>
      </c>
      <c r="C34" s="77"/>
      <c r="D34" s="78"/>
      <c r="E34" s="17" t="s">
        <v>66</v>
      </c>
      <c r="F34" s="76" t="s">
        <v>67</v>
      </c>
      <c r="G34" s="78"/>
      <c r="H34" s="17" t="s">
        <v>66</v>
      </c>
      <c r="I34" s="76" t="s">
        <v>67</v>
      </c>
      <c r="J34" s="77"/>
      <c r="K34" s="79"/>
    </row>
    <row r="35" spans="1:11" x14ac:dyDescent="0.25">
      <c r="A35" s="80" t="s">
        <v>68</v>
      </c>
      <c r="B35" s="81"/>
      <c r="C35" s="81"/>
      <c r="D35" s="81"/>
      <c r="E35" s="81"/>
      <c r="F35" s="81"/>
      <c r="G35" s="81"/>
      <c r="H35" s="81"/>
      <c r="I35" s="81"/>
      <c r="J35" s="81"/>
      <c r="K35" s="82"/>
    </row>
    <row r="36" spans="1:11" ht="12.75" customHeight="1" thickBot="1" x14ac:dyDescent="0.3">
      <c r="A36" s="83"/>
      <c r="B36" s="84"/>
      <c r="C36" s="84"/>
      <c r="D36" s="84"/>
      <c r="E36" s="84"/>
      <c r="F36" s="84"/>
      <c r="G36" s="84"/>
      <c r="H36" s="84"/>
      <c r="I36" s="84"/>
      <c r="J36" s="84"/>
      <c r="K36" s="85"/>
    </row>
  </sheetData>
  <mergeCells count="64">
    <mergeCell ref="A9:D9"/>
    <mergeCell ref="E9:H9"/>
    <mergeCell ref="I9:J9"/>
    <mergeCell ref="A1:K1"/>
    <mergeCell ref="A2:K2"/>
    <mergeCell ref="A3:I3"/>
    <mergeCell ref="A4:K4"/>
    <mergeCell ref="A5:K5"/>
    <mergeCell ref="A6:I6"/>
    <mergeCell ref="A7:D7"/>
    <mergeCell ref="E7:K7"/>
    <mergeCell ref="A8:D8"/>
    <mergeCell ref="E8:H8"/>
    <mergeCell ref="J8:K8"/>
    <mergeCell ref="A10:K10"/>
    <mergeCell ref="A11:D11"/>
    <mergeCell ref="E11:H11"/>
    <mergeCell ref="I11:K11"/>
    <mergeCell ref="A12:B12"/>
    <mergeCell ref="C12:D12"/>
    <mergeCell ref="E12:F12"/>
    <mergeCell ref="G12:H12"/>
    <mergeCell ref="I12:J12"/>
    <mergeCell ref="A14:B14"/>
    <mergeCell ref="C14:D14"/>
    <mergeCell ref="E14:F14"/>
    <mergeCell ref="G14:H14"/>
    <mergeCell ref="I14:J14"/>
    <mergeCell ref="A13:B13"/>
    <mergeCell ref="C13:D13"/>
    <mergeCell ref="E13:F13"/>
    <mergeCell ref="G13:H13"/>
    <mergeCell ref="I13:J13"/>
    <mergeCell ref="A15:K15"/>
    <mergeCell ref="A16:B17"/>
    <mergeCell ref="C16:F16"/>
    <mergeCell ref="G16:I16"/>
    <mergeCell ref="J16:K16"/>
    <mergeCell ref="C17:D17"/>
    <mergeCell ref="E17:F17"/>
    <mergeCell ref="G17:I17"/>
    <mergeCell ref="A29:K31"/>
    <mergeCell ref="J19:K19"/>
    <mergeCell ref="A24:B25"/>
    <mergeCell ref="A26:C26"/>
    <mergeCell ref="D26:F26"/>
    <mergeCell ref="G26:H26"/>
    <mergeCell ref="I26:K26"/>
    <mergeCell ref="A27:C27"/>
    <mergeCell ref="D27:F27"/>
    <mergeCell ref="G27:H27"/>
    <mergeCell ref="I27:K27"/>
    <mergeCell ref="B28:K28"/>
    <mergeCell ref="B32:D32"/>
    <mergeCell ref="F32:G32"/>
    <mergeCell ref="I32:K32"/>
    <mergeCell ref="B33:D33"/>
    <mergeCell ref="F33:G33"/>
    <mergeCell ref="I33:K33"/>
    <mergeCell ref="B34:D34"/>
    <mergeCell ref="F34:G34"/>
    <mergeCell ref="I34:K34"/>
    <mergeCell ref="A35:K35"/>
    <mergeCell ref="A36:K36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9"/>
  <sheetViews>
    <sheetView zoomScale="90" zoomScaleNormal="90" workbookViewId="0">
      <selection sqref="A1:S2"/>
    </sheetView>
  </sheetViews>
  <sheetFormatPr baseColWidth="10" defaultColWidth="11.5546875" defaultRowHeight="13.8" x14ac:dyDescent="0.25"/>
  <cols>
    <col min="1" max="1" width="5.44140625" style="18" customWidth="1"/>
    <col min="2" max="2" width="14.5546875" style="18" customWidth="1"/>
    <col min="3" max="3" width="9.33203125" style="18" customWidth="1"/>
    <col min="4" max="4" width="4.88671875" style="18" customWidth="1"/>
    <col min="5" max="16" width="6.6640625" style="18" customWidth="1"/>
    <col min="17" max="17" width="15.88671875" style="18" customWidth="1"/>
    <col min="18" max="18" width="16.5546875" style="18" customWidth="1"/>
    <col min="19" max="19" width="28.88671875" style="18" customWidth="1"/>
    <col min="20" max="16384" width="11.5546875" style="18"/>
  </cols>
  <sheetData>
    <row r="1" spans="1:19" ht="17.25" customHeight="1" thickBot="1" x14ac:dyDescent="0.3">
      <c r="A1" s="205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7"/>
    </row>
    <row r="2" spans="1:19" ht="17.25" customHeight="1" thickBot="1" x14ac:dyDescent="0.3">
      <c r="A2" s="208" t="s">
        <v>1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10"/>
    </row>
    <row r="3" spans="1:19" ht="17.25" customHeight="1" thickBot="1" x14ac:dyDescent="0.3">
      <c r="A3" s="163" t="s">
        <v>69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20"/>
    </row>
    <row r="4" spans="1:19" ht="17.25" customHeight="1" thickBot="1" x14ac:dyDescent="0.3">
      <c r="A4" s="163" t="s">
        <v>96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22"/>
      <c r="O4" s="122"/>
      <c r="P4" s="122"/>
      <c r="Q4" s="123"/>
      <c r="R4" s="40" t="s">
        <v>7</v>
      </c>
      <c r="S4" s="41">
        <v>1</v>
      </c>
    </row>
    <row r="5" spans="1:19" ht="24" customHeight="1" thickBot="1" x14ac:dyDescent="0.3">
      <c r="A5" s="159" t="s">
        <v>70</v>
      </c>
      <c r="B5" s="160"/>
      <c r="C5" s="160"/>
      <c r="D5" s="160"/>
      <c r="E5" s="114" t="s">
        <v>121</v>
      </c>
      <c r="F5" s="115"/>
      <c r="G5" s="115"/>
      <c r="H5" s="115"/>
      <c r="I5" s="115"/>
      <c r="J5" s="115"/>
      <c r="K5" s="115"/>
      <c r="L5" s="115"/>
      <c r="M5" s="115"/>
      <c r="N5" s="163" t="s">
        <v>71</v>
      </c>
      <c r="O5" s="181"/>
      <c r="P5" s="114" t="s">
        <v>123</v>
      </c>
      <c r="Q5" s="116"/>
      <c r="R5" s="42" t="s">
        <v>9</v>
      </c>
      <c r="S5" s="43" t="s">
        <v>122</v>
      </c>
    </row>
    <row r="6" spans="1:19" ht="16.5" customHeight="1" thickBot="1" x14ac:dyDescent="0.3">
      <c r="A6" s="99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74"/>
    </row>
    <row r="7" spans="1:19" ht="15" customHeight="1" x14ac:dyDescent="0.25">
      <c r="A7" s="124" t="s">
        <v>72</v>
      </c>
      <c r="B7" s="128"/>
      <c r="C7" s="149"/>
      <c r="D7" s="121" t="s">
        <v>73</v>
      </c>
      <c r="E7" s="122"/>
      <c r="F7" s="122"/>
      <c r="G7" s="122"/>
      <c r="H7" s="123"/>
      <c r="I7" s="124" t="s">
        <v>74</v>
      </c>
      <c r="J7" s="128"/>
      <c r="K7" s="128"/>
      <c r="L7" s="128"/>
      <c r="M7" s="125"/>
      <c r="N7" s="129" t="s">
        <v>75</v>
      </c>
      <c r="O7" s="129"/>
      <c r="P7" s="128"/>
      <c r="Q7" s="128"/>
      <c r="R7" s="128"/>
      <c r="S7" s="125"/>
    </row>
    <row r="8" spans="1:19" ht="16.5" customHeight="1" x14ac:dyDescent="0.25">
      <c r="A8" s="172" t="s">
        <v>79</v>
      </c>
      <c r="B8" s="170"/>
      <c r="C8" s="44"/>
      <c r="D8" s="182"/>
      <c r="E8" s="183"/>
      <c r="F8" s="183"/>
      <c r="G8" s="183"/>
      <c r="H8" s="184"/>
      <c r="I8" s="172" t="s">
        <v>76</v>
      </c>
      <c r="J8" s="170"/>
      <c r="K8" s="170"/>
      <c r="L8" s="170"/>
      <c r="M8" s="171"/>
      <c r="N8" s="178" t="s">
        <v>77</v>
      </c>
      <c r="O8" s="178"/>
      <c r="P8" s="170"/>
      <c r="Q8" s="28">
        <v>1</v>
      </c>
      <c r="R8" s="51" t="s">
        <v>78</v>
      </c>
      <c r="S8" s="50" t="s">
        <v>127</v>
      </c>
    </row>
    <row r="9" spans="1:19" ht="15" customHeight="1" x14ac:dyDescent="0.25">
      <c r="A9" s="172" t="s">
        <v>105</v>
      </c>
      <c r="B9" s="170"/>
      <c r="C9" s="34" t="s">
        <v>54</v>
      </c>
      <c r="D9" s="185" t="s">
        <v>118</v>
      </c>
      <c r="E9" s="142"/>
      <c r="F9" s="142"/>
      <c r="G9" s="142"/>
      <c r="H9" s="186"/>
      <c r="I9" s="172" t="s">
        <v>80</v>
      </c>
      <c r="J9" s="170"/>
      <c r="K9" s="170"/>
      <c r="L9" s="170" t="s">
        <v>54</v>
      </c>
      <c r="M9" s="171"/>
      <c r="N9" s="178" t="s">
        <v>83</v>
      </c>
      <c r="O9" s="178"/>
      <c r="P9" s="170"/>
      <c r="Q9" s="28" t="s">
        <v>128</v>
      </c>
      <c r="R9" s="51" t="s">
        <v>81</v>
      </c>
      <c r="S9" s="50" t="s">
        <v>126</v>
      </c>
    </row>
    <row r="10" spans="1:19" ht="14.4" thickBot="1" x14ac:dyDescent="0.3">
      <c r="A10" s="126" t="s">
        <v>106</v>
      </c>
      <c r="B10" s="173"/>
      <c r="C10" s="46"/>
      <c r="D10" s="187"/>
      <c r="E10" s="188"/>
      <c r="F10" s="188"/>
      <c r="G10" s="188"/>
      <c r="H10" s="189"/>
      <c r="I10" s="126" t="s">
        <v>82</v>
      </c>
      <c r="J10" s="173"/>
      <c r="K10" s="173"/>
      <c r="L10" s="173"/>
      <c r="M10" s="127"/>
      <c r="N10" s="179" t="s">
        <v>97</v>
      </c>
      <c r="O10" s="179"/>
      <c r="P10" s="180"/>
      <c r="Q10" s="24">
        <v>17</v>
      </c>
      <c r="R10" s="52" t="s">
        <v>38</v>
      </c>
      <c r="S10" s="53">
        <v>2594</v>
      </c>
    </row>
    <row r="11" spans="1:19" ht="14.4" thickBot="1" x14ac:dyDescent="0.3">
      <c r="A11" s="99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74"/>
    </row>
    <row r="12" spans="1:19" ht="15.75" customHeight="1" thickBot="1" x14ac:dyDescent="0.3">
      <c r="A12" s="163" t="s">
        <v>84</v>
      </c>
      <c r="B12" s="119"/>
      <c r="C12" s="119"/>
      <c r="D12" s="119"/>
      <c r="E12" s="120"/>
      <c r="F12" s="175" t="s">
        <v>125</v>
      </c>
      <c r="G12" s="176"/>
      <c r="H12" s="176"/>
      <c r="I12" s="176"/>
      <c r="J12" s="177"/>
      <c r="K12" s="163" t="s">
        <v>58</v>
      </c>
      <c r="L12" s="119"/>
      <c r="M12" s="119"/>
      <c r="N12" s="119"/>
      <c r="O12" s="119"/>
      <c r="P12" s="120"/>
      <c r="Q12" s="118" t="s">
        <v>117</v>
      </c>
      <c r="R12" s="115"/>
      <c r="S12" s="116"/>
    </row>
    <row r="13" spans="1:19" ht="16.5" customHeight="1" thickBot="1" x14ac:dyDescent="0.3">
      <c r="A13" s="99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74"/>
    </row>
    <row r="14" spans="1:19" x14ac:dyDescent="0.25">
      <c r="A14" s="124" t="s">
        <v>85</v>
      </c>
      <c r="B14" s="128" t="s">
        <v>86</v>
      </c>
      <c r="C14" s="128"/>
      <c r="D14" s="128"/>
      <c r="E14" s="128" t="s">
        <v>98</v>
      </c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 t="s">
        <v>87</v>
      </c>
      <c r="R14" s="128" t="s">
        <v>88</v>
      </c>
      <c r="S14" s="125"/>
    </row>
    <row r="15" spans="1:19" ht="16.5" customHeight="1" x14ac:dyDescent="0.25">
      <c r="A15" s="172"/>
      <c r="B15" s="170"/>
      <c r="C15" s="170"/>
      <c r="D15" s="170"/>
      <c r="E15" s="45" t="s">
        <v>99</v>
      </c>
      <c r="F15" s="45" t="s">
        <v>100</v>
      </c>
      <c r="G15" s="45" t="s">
        <v>101</v>
      </c>
      <c r="H15" s="45" t="s">
        <v>102</v>
      </c>
      <c r="I15" s="45" t="s">
        <v>103</v>
      </c>
      <c r="J15" s="45" t="s">
        <v>104</v>
      </c>
      <c r="K15" s="45" t="s">
        <v>109</v>
      </c>
      <c r="L15" s="45" t="s">
        <v>110</v>
      </c>
      <c r="M15" s="45" t="s">
        <v>111</v>
      </c>
      <c r="N15" s="45" t="s">
        <v>112</v>
      </c>
      <c r="O15" s="45" t="s">
        <v>113</v>
      </c>
      <c r="P15" s="45" t="s">
        <v>114</v>
      </c>
      <c r="Q15" s="170"/>
      <c r="R15" s="170"/>
      <c r="S15" s="171"/>
    </row>
    <row r="16" spans="1:19" ht="16.5" customHeight="1" x14ac:dyDescent="0.25">
      <c r="A16" s="8">
        <v>1</v>
      </c>
      <c r="B16" s="137" t="s">
        <v>107</v>
      </c>
      <c r="C16" s="137"/>
      <c r="D16" s="137"/>
      <c r="E16" s="47">
        <v>2.6</v>
      </c>
      <c r="F16" s="47">
        <v>2.4</v>
      </c>
      <c r="G16" s="47"/>
      <c r="H16" s="47"/>
      <c r="I16" s="47"/>
      <c r="J16" s="47"/>
      <c r="K16" s="38"/>
      <c r="L16" s="47"/>
      <c r="M16" s="47"/>
      <c r="N16" s="47"/>
      <c r="O16" s="47"/>
      <c r="P16" s="47"/>
      <c r="Q16" s="48">
        <v>2.92</v>
      </c>
      <c r="R16" s="141" t="s">
        <v>132</v>
      </c>
      <c r="S16" s="186"/>
    </row>
    <row r="17" spans="1:19" ht="17.25" customHeight="1" x14ac:dyDescent="0.25">
      <c r="A17" s="8">
        <v>2</v>
      </c>
      <c r="B17" s="137" t="s">
        <v>107</v>
      </c>
      <c r="C17" s="137"/>
      <c r="D17" s="137"/>
      <c r="E17" s="47">
        <v>1.6</v>
      </c>
      <c r="F17" s="47">
        <v>1.7</v>
      </c>
      <c r="G17" s="47">
        <v>1.4</v>
      </c>
      <c r="H17" s="47"/>
      <c r="I17" s="47"/>
      <c r="J17" s="47"/>
      <c r="K17" s="47"/>
      <c r="L17" s="47"/>
      <c r="M17" s="47"/>
      <c r="N17" s="47"/>
      <c r="O17" s="47"/>
      <c r="P17" s="38"/>
      <c r="Q17" s="38">
        <v>0.57999999999999996</v>
      </c>
      <c r="R17" s="104"/>
      <c r="S17" s="106"/>
    </row>
    <row r="18" spans="1:19" x14ac:dyDescent="0.25">
      <c r="A18" s="8">
        <v>3</v>
      </c>
      <c r="B18" s="137" t="s">
        <v>107</v>
      </c>
      <c r="C18" s="137"/>
      <c r="D18" s="137"/>
      <c r="E18" s="47">
        <v>0.8</v>
      </c>
      <c r="F18" s="47">
        <v>1.1000000000000001</v>
      </c>
      <c r="G18" s="47">
        <v>1.3</v>
      </c>
      <c r="H18" s="47">
        <v>1.1000000000000001</v>
      </c>
      <c r="I18" s="47">
        <v>1.2</v>
      </c>
      <c r="J18" s="47">
        <v>1.2</v>
      </c>
      <c r="K18" s="47">
        <v>1.1000000000000001</v>
      </c>
      <c r="L18" s="47"/>
      <c r="M18" s="47"/>
      <c r="N18" s="47"/>
      <c r="O18" s="47"/>
      <c r="P18" s="38"/>
      <c r="Q18" s="48">
        <v>0.6</v>
      </c>
      <c r="R18" s="104"/>
      <c r="S18" s="106"/>
    </row>
    <row r="19" spans="1:19" x14ac:dyDescent="0.25">
      <c r="A19" s="8">
        <v>4</v>
      </c>
      <c r="B19" s="137" t="s">
        <v>107</v>
      </c>
      <c r="C19" s="137"/>
      <c r="D19" s="137"/>
      <c r="E19" s="47">
        <v>3.1</v>
      </c>
      <c r="F19" s="47">
        <v>2.9</v>
      </c>
      <c r="G19" s="47">
        <v>3.2</v>
      </c>
      <c r="H19" s="47"/>
      <c r="I19" s="47"/>
      <c r="J19" s="47"/>
      <c r="K19" s="38"/>
      <c r="L19" s="47"/>
      <c r="M19" s="47"/>
      <c r="N19" s="47"/>
      <c r="O19" s="47"/>
      <c r="P19" s="38"/>
      <c r="Q19" s="48">
        <v>1.6</v>
      </c>
      <c r="R19" s="104"/>
      <c r="S19" s="106"/>
    </row>
    <row r="20" spans="1:19" x14ac:dyDescent="0.25">
      <c r="A20" s="8">
        <v>5</v>
      </c>
      <c r="B20" s="137" t="s">
        <v>107</v>
      </c>
      <c r="C20" s="137"/>
      <c r="D20" s="137"/>
      <c r="E20" s="47">
        <v>0.6</v>
      </c>
      <c r="F20" s="47">
        <v>0.8</v>
      </c>
      <c r="G20" s="47">
        <v>0.5</v>
      </c>
      <c r="H20" s="47"/>
      <c r="I20" s="47"/>
      <c r="J20" s="47"/>
      <c r="K20" s="47"/>
      <c r="L20" s="47"/>
      <c r="M20" s="47"/>
      <c r="N20" s="47"/>
      <c r="O20" s="47"/>
      <c r="P20" s="47"/>
      <c r="Q20" s="38">
        <v>1.74</v>
      </c>
      <c r="R20" s="104"/>
      <c r="S20" s="106"/>
    </row>
    <row r="21" spans="1:19" x14ac:dyDescent="0.25">
      <c r="A21" s="8">
        <v>6</v>
      </c>
      <c r="B21" s="137" t="s">
        <v>107</v>
      </c>
      <c r="C21" s="137"/>
      <c r="D21" s="137"/>
      <c r="E21" s="47">
        <v>1.5</v>
      </c>
      <c r="F21" s="47">
        <v>1.7</v>
      </c>
      <c r="G21" s="47">
        <v>1.6</v>
      </c>
      <c r="H21" s="47"/>
      <c r="I21" s="47"/>
      <c r="J21" s="47"/>
      <c r="K21" s="47"/>
      <c r="L21" s="47"/>
      <c r="M21" s="47"/>
      <c r="N21" s="47"/>
      <c r="O21" s="47"/>
      <c r="P21" s="47"/>
      <c r="Q21" s="38" t="s">
        <v>116</v>
      </c>
      <c r="R21" s="104"/>
      <c r="S21" s="106"/>
    </row>
    <row r="22" spans="1:19" x14ac:dyDescent="0.25">
      <c r="A22" s="8">
        <v>7</v>
      </c>
      <c r="B22" s="137" t="s">
        <v>107</v>
      </c>
      <c r="C22" s="137"/>
      <c r="D22" s="137"/>
      <c r="E22" s="47">
        <v>0.6</v>
      </c>
      <c r="F22" s="47">
        <v>0.8</v>
      </c>
      <c r="G22" s="47">
        <v>0.5</v>
      </c>
      <c r="H22" s="68"/>
      <c r="I22" s="68"/>
      <c r="J22" s="68"/>
      <c r="K22" s="68"/>
      <c r="L22" s="68"/>
      <c r="M22" s="68"/>
      <c r="N22" s="68"/>
      <c r="O22" s="68"/>
      <c r="P22" s="68"/>
      <c r="Q22" s="62">
        <v>0.74</v>
      </c>
      <c r="R22" s="104"/>
      <c r="S22" s="106"/>
    </row>
    <row r="23" spans="1:19" x14ac:dyDescent="0.25">
      <c r="A23" s="8">
        <v>8</v>
      </c>
      <c r="B23" s="137" t="s">
        <v>107</v>
      </c>
      <c r="C23" s="137"/>
      <c r="D23" s="137"/>
      <c r="E23" s="68">
        <v>2</v>
      </c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2">
        <v>1.43</v>
      </c>
      <c r="R23" s="104"/>
      <c r="S23" s="106"/>
    </row>
    <row r="24" spans="1:19" x14ac:dyDescent="0.25">
      <c r="A24" s="8">
        <v>9</v>
      </c>
      <c r="B24" s="137" t="s">
        <v>107</v>
      </c>
      <c r="C24" s="137"/>
      <c r="D24" s="137"/>
      <c r="E24" s="68">
        <v>2.1</v>
      </c>
      <c r="F24" s="68">
        <v>1.9</v>
      </c>
      <c r="G24" s="68">
        <v>2.2999999999999998</v>
      </c>
      <c r="H24" s="68">
        <v>2.4</v>
      </c>
      <c r="I24" s="68">
        <v>2.2000000000000002</v>
      </c>
      <c r="J24" s="68"/>
      <c r="K24" s="68"/>
      <c r="L24" s="68"/>
      <c r="M24" s="68"/>
      <c r="N24" s="68"/>
      <c r="O24" s="68"/>
      <c r="P24" s="68"/>
      <c r="Q24" s="62">
        <v>2.09</v>
      </c>
      <c r="R24" s="104"/>
      <c r="S24" s="106"/>
    </row>
    <row r="25" spans="1:19" x14ac:dyDescent="0.25">
      <c r="A25" s="8">
        <v>10</v>
      </c>
      <c r="B25" s="137" t="s">
        <v>107</v>
      </c>
      <c r="C25" s="137"/>
      <c r="D25" s="137"/>
      <c r="E25" s="68">
        <v>2.5</v>
      </c>
      <c r="F25" s="68">
        <v>2.8</v>
      </c>
      <c r="G25" s="68">
        <v>2.7</v>
      </c>
      <c r="H25" s="68"/>
      <c r="I25" s="68"/>
      <c r="J25" s="68"/>
      <c r="K25" s="68"/>
      <c r="L25" s="68"/>
      <c r="M25" s="68"/>
      <c r="N25" s="68"/>
      <c r="O25" s="68"/>
      <c r="P25" s="68"/>
      <c r="Q25" s="69">
        <v>2.4</v>
      </c>
      <c r="R25" s="104"/>
      <c r="S25" s="106"/>
    </row>
    <row r="26" spans="1:19" x14ac:dyDescent="0.25">
      <c r="A26" s="8">
        <v>11</v>
      </c>
      <c r="B26" s="137" t="s">
        <v>107</v>
      </c>
      <c r="C26" s="137"/>
      <c r="D26" s="137"/>
      <c r="E26" s="68">
        <v>2.6</v>
      </c>
      <c r="F26" s="68">
        <v>2.4</v>
      </c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2">
        <v>2.95</v>
      </c>
      <c r="R26" s="104"/>
      <c r="S26" s="106"/>
    </row>
    <row r="27" spans="1:19" x14ac:dyDescent="0.25">
      <c r="A27" s="8">
        <v>12</v>
      </c>
      <c r="B27" s="137" t="s">
        <v>107</v>
      </c>
      <c r="C27" s="137"/>
      <c r="D27" s="137"/>
      <c r="E27" s="68">
        <v>0.9</v>
      </c>
      <c r="F27" s="68">
        <v>1</v>
      </c>
      <c r="G27" s="68">
        <v>0.9</v>
      </c>
      <c r="H27" s="68">
        <v>1.1000000000000001</v>
      </c>
      <c r="I27" s="68"/>
      <c r="J27" s="68"/>
      <c r="K27" s="68"/>
      <c r="L27" s="68"/>
      <c r="M27" s="68"/>
      <c r="N27" s="68"/>
      <c r="O27" s="68"/>
      <c r="P27" s="68"/>
      <c r="Q27" s="62">
        <v>1.76</v>
      </c>
      <c r="R27" s="104"/>
      <c r="S27" s="106"/>
    </row>
    <row r="28" spans="1:19" x14ac:dyDescent="0.25">
      <c r="A28" s="8">
        <v>13</v>
      </c>
      <c r="B28" s="137" t="s">
        <v>107</v>
      </c>
      <c r="C28" s="137"/>
      <c r="D28" s="137"/>
      <c r="E28" s="68">
        <v>2.6</v>
      </c>
      <c r="F28" s="68">
        <v>2.5</v>
      </c>
      <c r="G28" s="68">
        <v>2.9</v>
      </c>
      <c r="H28" s="68">
        <v>2.1</v>
      </c>
      <c r="I28" s="68">
        <v>1.9</v>
      </c>
      <c r="J28" s="68">
        <v>2</v>
      </c>
      <c r="K28" s="68">
        <v>2.2000000000000002</v>
      </c>
      <c r="L28" s="68"/>
      <c r="M28" s="68"/>
      <c r="N28" s="68"/>
      <c r="O28" s="68"/>
      <c r="P28" s="68"/>
      <c r="Q28" s="62">
        <v>1.48</v>
      </c>
      <c r="R28" s="104"/>
      <c r="S28" s="106"/>
    </row>
    <row r="29" spans="1:19" x14ac:dyDescent="0.25">
      <c r="A29" s="8">
        <v>14</v>
      </c>
      <c r="B29" s="137" t="s">
        <v>107</v>
      </c>
      <c r="C29" s="137"/>
      <c r="D29" s="137"/>
      <c r="E29" s="68">
        <v>1.6</v>
      </c>
      <c r="F29" s="68">
        <v>1.5</v>
      </c>
      <c r="G29" s="68">
        <v>1.6</v>
      </c>
      <c r="H29" s="68">
        <v>1.4</v>
      </c>
      <c r="I29" s="68">
        <v>1.2</v>
      </c>
      <c r="J29" s="68"/>
      <c r="K29" s="68"/>
      <c r="L29" s="68"/>
      <c r="M29" s="68"/>
      <c r="N29" s="68"/>
      <c r="O29" s="68"/>
      <c r="P29" s="68"/>
      <c r="Q29" s="62">
        <v>1.1499999999999999</v>
      </c>
      <c r="R29" s="104"/>
      <c r="S29" s="106"/>
    </row>
    <row r="30" spans="1:19" x14ac:dyDescent="0.25">
      <c r="A30" s="8">
        <v>15</v>
      </c>
      <c r="B30" s="137" t="s">
        <v>107</v>
      </c>
      <c r="C30" s="137"/>
      <c r="D30" s="137"/>
      <c r="E30" s="68">
        <v>1.4</v>
      </c>
      <c r="F30" s="68">
        <v>2.2000000000000002</v>
      </c>
      <c r="G30" s="68">
        <v>2.6</v>
      </c>
      <c r="H30" s="68">
        <v>2.2999999999999998</v>
      </c>
      <c r="I30" s="68"/>
      <c r="J30" s="68"/>
      <c r="K30" s="68"/>
      <c r="L30" s="68"/>
      <c r="M30" s="68"/>
      <c r="N30" s="68"/>
      <c r="O30" s="68"/>
      <c r="P30" s="68"/>
      <c r="Q30" s="62">
        <v>1.83</v>
      </c>
      <c r="R30" s="104"/>
      <c r="S30" s="106"/>
    </row>
    <row r="31" spans="1:19" x14ac:dyDescent="0.25">
      <c r="A31" s="8">
        <v>16</v>
      </c>
      <c r="B31" s="137" t="s">
        <v>107</v>
      </c>
      <c r="C31" s="137"/>
      <c r="D31" s="137"/>
      <c r="E31" s="68">
        <v>2.2000000000000002</v>
      </c>
      <c r="F31" s="68">
        <v>1.8</v>
      </c>
      <c r="G31" s="68">
        <v>2.1</v>
      </c>
      <c r="H31" s="68">
        <v>1.9</v>
      </c>
      <c r="I31" s="68">
        <v>2.5</v>
      </c>
      <c r="J31" s="68">
        <v>2</v>
      </c>
      <c r="K31" s="68"/>
      <c r="L31" s="68"/>
      <c r="M31" s="68"/>
      <c r="N31" s="68"/>
      <c r="O31" s="68"/>
      <c r="P31" s="68"/>
      <c r="Q31" s="62">
        <v>1.64</v>
      </c>
      <c r="R31" s="104"/>
      <c r="S31" s="106"/>
    </row>
    <row r="32" spans="1:19" x14ac:dyDescent="0.25">
      <c r="A32" s="8">
        <v>17</v>
      </c>
      <c r="B32" s="137" t="s">
        <v>107</v>
      </c>
      <c r="C32" s="137"/>
      <c r="D32" s="137"/>
      <c r="E32" s="68">
        <v>1</v>
      </c>
      <c r="F32" s="68">
        <v>1.1000000000000001</v>
      </c>
      <c r="G32" s="68">
        <v>1.1000000000000001</v>
      </c>
      <c r="H32" s="68">
        <v>1.2</v>
      </c>
      <c r="I32" s="68">
        <v>1.1000000000000001</v>
      </c>
      <c r="J32" s="68">
        <v>1</v>
      </c>
      <c r="K32" s="62">
        <v>1.3</v>
      </c>
      <c r="L32" s="68">
        <v>1.1000000000000001</v>
      </c>
      <c r="M32" s="68"/>
      <c r="N32" s="68"/>
      <c r="O32" s="68"/>
      <c r="P32" s="68"/>
      <c r="Q32" s="62">
        <v>1.97</v>
      </c>
      <c r="R32" s="190"/>
      <c r="S32" s="191"/>
    </row>
    <row r="33" spans="1:19" ht="14.4" customHeight="1" x14ac:dyDescent="0.25">
      <c r="A33" s="8">
        <v>18</v>
      </c>
      <c r="B33" s="137" t="s">
        <v>137</v>
      </c>
      <c r="C33" s="137"/>
      <c r="D33" s="137"/>
      <c r="E33" s="47">
        <v>1</v>
      </c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38">
        <v>0.33</v>
      </c>
      <c r="R33" s="141" t="s">
        <v>131</v>
      </c>
      <c r="S33" s="186"/>
    </row>
    <row r="34" spans="1:19" ht="14.4" customHeight="1" x14ac:dyDescent="0.25">
      <c r="A34" s="8">
        <v>19</v>
      </c>
      <c r="B34" s="137" t="s">
        <v>137</v>
      </c>
      <c r="C34" s="137"/>
      <c r="D34" s="137"/>
      <c r="E34" s="47">
        <v>1.2</v>
      </c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38">
        <v>0.28000000000000003</v>
      </c>
      <c r="R34" s="104"/>
      <c r="S34" s="106"/>
    </row>
    <row r="35" spans="1:19" ht="14.4" customHeight="1" x14ac:dyDescent="0.25">
      <c r="A35" s="8">
        <v>20</v>
      </c>
      <c r="B35" s="137" t="s">
        <v>137</v>
      </c>
      <c r="C35" s="137"/>
      <c r="D35" s="137"/>
      <c r="E35" s="47">
        <v>1</v>
      </c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38">
        <v>0.55000000000000004</v>
      </c>
      <c r="R35" s="104"/>
      <c r="S35" s="106"/>
    </row>
    <row r="36" spans="1:19" ht="14.4" customHeight="1" x14ac:dyDescent="0.25">
      <c r="A36" s="8">
        <v>21</v>
      </c>
      <c r="B36" s="137" t="s">
        <v>137</v>
      </c>
      <c r="C36" s="137"/>
      <c r="D36" s="137"/>
      <c r="E36" s="47">
        <v>1.6</v>
      </c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38">
        <v>0.51</v>
      </c>
      <c r="R36" s="104"/>
      <c r="S36" s="106"/>
    </row>
    <row r="37" spans="1:19" ht="14.4" customHeight="1" x14ac:dyDescent="0.25">
      <c r="A37" s="8">
        <v>22</v>
      </c>
      <c r="B37" s="137" t="s">
        <v>137</v>
      </c>
      <c r="C37" s="137"/>
      <c r="D37" s="137"/>
      <c r="E37" s="47">
        <v>0.4</v>
      </c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38">
        <v>0.11</v>
      </c>
      <c r="R37" s="104"/>
      <c r="S37" s="106"/>
    </row>
    <row r="38" spans="1:19" ht="14.4" customHeight="1" x14ac:dyDescent="0.25">
      <c r="A38" s="8">
        <v>23</v>
      </c>
      <c r="B38" s="137" t="s">
        <v>137</v>
      </c>
      <c r="C38" s="137"/>
      <c r="D38" s="137"/>
      <c r="E38" s="47">
        <v>0.9</v>
      </c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38">
        <v>0.21</v>
      </c>
      <c r="R38" s="104"/>
      <c r="S38" s="106"/>
    </row>
    <row r="39" spans="1:19" ht="15" customHeight="1" thickBot="1" x14ac:dyDescent="0.3">
      <c r="A39" s="54">
        <v>24</v>
      </c>
      <c r="B39" s="156" t="s">
        <v>137</v>
      </c>
      <c r="C39" s="156"/>
      <c r="D39" s="156"/>
      <c r="E39" s="49">
        <v>0.6</v>
      </c>
      <c r="F39" s="49"/>
      <c r="G39" s="49"/>
      <c r="H39" s="49"/>
      <c r="I39" s="49"/>
      <c r="J39" s="49"/>
      <c r="K39" s="19"/>
      <c r="L39" s="49"/>
      <c r="M39" s="49"/>
      <c r="N39" s="49"/>
      <c r="O39" s="49"/>
      <c r="P39" s="49"/>
      <c r="Q39" s="19">
        <v>0.18</v>
      </c>
      <c r="R39" s="192"/>
      <c r="S39" s="189"/>
    </row>
  </sheetData>
  <mergeCells count="63">
    <mergeCell ref="B38:D38"/>
    <mergeCell ref="B39:D39"/>
    <mergeCell ref="R16:S32"/>
    <mergeCell ref="R33:S39"/>
    <mergeCell ref="B33:D33"/>
    <mergeCell ref="B34:D34"/>
    <mergeCell ref="B35:D35"/>
    <mergeCell ref="B36:D36"/>
    <mergeCell ref="B37:D37"/>
    <mergeCell ref="B27:D27"/>
    <mergeCell ref="B28:D28"/>
    <mergeCell ref="B30:D30"/>
    <mergeCell ref="B31:D31"/>
    <mergeCell ref="B32:D32"/>
    <mergeCell ref="B22:D22"/>
    <mergeCell ref="B23:D23"/>
    <mergeCell ref="D9:H10"/>
    <mergeCell ref="L8:M8"/>
    <mergeCell ref="L9:M9"/>
    <mergeCell ref="L10:M10"/>
    <mergeCell ref="I8:K8"/>
    <mergeCell ref="A6:S6"/>
    <mergeCell ref="A7:C7"/>
    <mergeCell ref="I7:M7"/>
    <mergeCell ref="D7:H8"/>
    <mergeCell ref="N7:S7"/>
    <mergeCell ref="A8:B8"/>
    <mergeCell ref="N8:P8"/>
    <mergeCell ref="A1:S1"/>
    <mergeCell ref="A2:S2"/>
    <mergeCell ref="A3:S3"/>
    <mergeCell ref="A4:Q4"/>
    <mergeCell ref="A5:D5"/>
    <mergeCell ref="E5:M5"/>
    <mergeCell ref="P5:Q5"/>
    <mergeCell ref="N5:O5"/>
    <mergeCell ref="A14:A15"/>
    <mergeCell ref="B14:D15"/>
    <mergeCell ref="E14:P14"/>
    <mergeCell ref="B21:D21"/>
    <mergeCell ref="A9:B9"/>
    <mergeCell ref="A10:B10"/>
    <mergeCell ref="A13:S13"/>
    <mergeCell ref="K12:P12"/>
    <mergeCell ref="Q12:S12"/>
    <mergeCell ref="A12:E12"/>
    <mergeCell ref="F12:J12"/>
    <mergeCell ref="I9:K9"/>
    <mergeCell ref="I10:K10"/>
    <mergeCell ref="N9:P9"/>
    <mergeCell ref="N10:P10"/>
    <mergeCell ref="A11:S11"/>
    <mergeCell ref="B29:D29"/>
    <mergeCell ref="Q14:Q15"/>
    <mergeCell ref="R14:S15"/>
    <mergeCell ref="B17:D17"/>
    <mergeCell ref="B16:D16"/>
    <mergeCell ref="B18:D18"/>
    <mergeCell ref="B19:D19"/>
    <mergeCell ref="B20:D20"/>
    <mergeCell ref="B24:D24"/>
    <mergeCell ref="B25:D25"/>
    <mergeCell ref="B26:D26"/>
  </mergeCells>
  <phoneticPr fontId="5" type="noConversion"/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E170B-6BBA-47DA-8874-80487F94CAB3}">
  <dimension ref="A1:S16"/>
  <sheetViews>
    <sheetView zoomScale="90" zoomScaleNormal="90" workbookViewId="0">
      <selection sqref="A1:S2"/>
    </sheetView>
  </sheetViews>
  <sheetFormatPr baseColWidth="10" defaultColWidth="11.5546875" defaultRowHeight="13.8" x14ac:dyDescent="0.25"/>
  <cols>
    <col min="1" max="1" width="5.44140625" style="18" customWidth="1"/>
    <col min="2" max="2" width="14.5546875" style="18" customWidth="1"/>
    <col min="3" max="3" width="9.33203125" style="18" customWidth="1"/>
    <col min="4" max="4" width="8.88671875" style="18" customWidth="1"/>
    <col min="5" max="16" width="6.6640625" style="18" customWidth="1"/>
    <col min="17" max="17" width="15.88671875" style="18" customWidth="1"/>
    <col min="18" max="18" width="16.5546875" style="18" customWidth="1"/>
    <col min="19" max="19" width="28.88671875" style="18" customWidth="1"/>
    <col min="20" max="16384" width="11.5546875" style="18"/>
  </cols>
  <sheetData>
    <row r="1" spans="1:19" ht="17.25" customHeight="1" thickBot="1" x14ac:dyDescent="0.3">
      <c r="A1" s="205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7"/>
    </row>
    <row r="2" spans="1:19" ht="17.25" customHeight="1" thickBot="1" x14ac:dyDescent="0.3">
      <c r="A2" s="208" t="s">
        <v>1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10"/>
    </row>
    <row r="3" spans="1:19" ht="17.25" customHeight="1" thickBot="1" x14ac:dyDescent="0.3">
      <c r="A3" s="163" t="s">
        <v>69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20"/>
    </row>
    <row r="4" spans="1:19" ht="17.25" customHeight="1" thickBot="1" x14ac:dyDescent="0.3">
      <c r="A4" s="163" t="s">
        <v>96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22"/>
      <c r="O4" s="122"/>
      <c r="P4" s="122"/>
      <c r="Q4" s="123"/>
      <c r="R4" s="40" t="s">
        <v>7</v>
      </c>
      <c r="S4" s="41">
        <v>1</v>
      </c>
    </row>
    <row r="5" spans="1:19" ht="24" customHeight="1" thickBot="1" x14ac:dyDescent="0.3">
      <c r="A5" s="159" t="s">
        <v>70</v>
      </c>
      <c r="B5" s="160"/>
      <c r="C5" s="160"/>
      <c r="D5" s="160"/>
      <c r="E5" s="114" t="s">
        <v>121</v>
      </c>
      <c r="F5" s="115"/>
      <c r="G5" s="115"/>
      <c r="H5" s="115"/>
      <c r="I5" s="115"/>
      <c r="J5" s="115"/>
      <c r="K5" s="115"/>
      <c r="L5" s="115"/>
      <c r="M5" s="115"/>
      <c r="N5" s="163" t="s">
        <v>71</v>
      </c>
      <c r="O5" s="181"/>
      <c r="P5" s="114" t="s">
        <v>123</v>
      </c>
      <c r="Q5" s="116"/>
      <c r="R5" s="42" t="s">
        <v>9</v>
      </c>
      <c r="S5" s="43" t="s">
        <v>122</v>
      </c>
    </row>
    <row r="6" spans="1:19" ht="16.5" customHeight="1" thickBot="1" x14ac:dyDescent="0.3">
      <c r="A6" s="99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74"/>
    </row>
    <row r="7" spans="1:19" ht="15" customHeight="1" x14ac:dyDescent="0.25">
      <c r="A7" s="124" t="s">
        <v>72</v>
      </c>
      <c r="B7" s="128"/>
      <c r="C7" s="149"/>
      <c r="D7" s="121" t="s">
        <v>73</v>
      </c>
      <c r="E7" s="122"/>
      <c r="F7" s="122"/>
      <c r="G7" s="122"/>
      <c r="H7" s="123"/>
      <c r="I7" s="124" t="s">
        <v>74</v>
      </c>
      <c r="J7" s="128"/>
      <c r="K7" s="128"/>
      <c r="L7" s="128"/>
      <c r="M7" s="125"/>
      <c r="N7" s="129" t="s">
        <v>75</v>
      </c>
      <c r="O7" s="129"/>
      <c r="P7" s="128"/>
      <c r="Q7" s="128"/>
      <c r="R7" s="128"/>
      <c r="S7" s="125"/>
    </row>
    <row r="8" spans="1:19" ht="16.5" customHeight="1" x14ac:dyDescent="0.25">
      <c r="A8" s="172" t="s">
        <v>79</v>
      </c>
      <c r="B8" s="170"/>
      <c r="C8" s="44"/>
      <c r="D8" s="182"/>
      <c r="E8" s="183"/>
      <c r="F8" s="183"/>
      <c r="G8" s="183"/>
      <c r="H8" s="184"/>
      <c r="I8" s="172" t="s">
        <v>76</v>
      </c>
      <c r="J8" s="170"/>
      <c r="K8" s="170"/>
      <c r="L8" s="170"/>
      <c r="M8" s="171"/>
      <c r="N8" s="178" t="s">
        <v>77</v>
      </c>
      <c r="O8" s="178"/>
      <c r="P8" s="170"/>
      <c r="Q8" s="37">
        <v>2</v>
      </c>
      <c r="R8" s="51" t="s">
        <v>78</v>
      </c>
      <c r="S8" s="58" t="s">
        <v>139</v>
      </c>
    </row>
    <row r="9" spans="1:19" ht="15" customHeight="1" x14ac:dyDescent="0.25">
      <c r="A9" s="172" t="s">
        <v>105</v>
      </c>
      <c r="B9" s="170"/>
      <c r="C9" s="36" t="s">
        <v>54</v>
      </c>
      <c r="D9" s="185" t="s">
        <v>118</v>
      </c>
      <c r="E9" s="142"/>
      <c r="F9" s="142"/>
      <c r="G9" s="142"/>
      <c r="H9" s="186"/>
      <c r="I9" s="172" t="s">
        <v>80</v>
      </c>
      <c r="J9" s="170"/>
      <c r="K9" s="170"/>
      <c r="L9" s="170" t="s">
        <v>54</v>
      </c>
      <c r="M9" s="171"/>
      <c r="N9" s="178" t="s">
        <v>83</v>
      </c>
      <c r="O9" s="178"/>
      <c r="P9" s="170"/>
      <c r="Q9" s="37" t="s">
        <v>128</v>
      </c>
      <c r="R9" s="51" t="s">
        <v>81</v>
      </c>
      <c r="S9" s="58" t="s">
        <v>140</v>
      </c>
    </row>
    <row r="10" spans="1:19" ht="14.4" thickBot="1" x14ac:dyDescent="0.3">
      <c r="A10" s="126" t="s">
        <v>106</v>
      </c>
      <c r="B10" s="173"/>
      <c r="C10" s="46"/>
      <c r="D10" s="187"/>
      <c r="E10" s="188"/>
      <c r="F10" s="188"/>
      <c r="G10" s="188"/>
      <c r="H10" s="189"/>
      <c r="I10" s="126" t="s">
        <v>82</v>
      </c>
      <c r="J10" s="173"/>
      <c r="K10" s="173"/>
      <c r="L10" s="173"/>
      <c r="M10" s="127"/>
      <c r="N10" s="179" t="s">
        <v>97</v>
      </c>
      <c r="O10" s="179"/>
      <c r="P10" s="180"/>
      <c r="Q10" s="39">
        <v>18</v>
      </c>
      <c r="R10" s="52" t="s">
        <v>38</v>
      </c>
      <c r="S10" s="53">
        <v>2572</v>
      </c>
    </row>
    <row r="11" spans="1:19" ht="14.4" thickBot="1" x14ac:dyDescent="0.3">
      <c r="A11" s="99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74"/>
    </row>
    <row r="12" spans="1:19" ht="15.75" customHeight="1" thickBot="1" x14ac:dyDescent="0.3">
      <c r="A12" s="163" t="s">
        <v>84</v>
      </c>
      <c r="B12" s="119"/>
      <c r="C12" s="119"/>
      <c r="D12" s="119"/>
      <c r="E12" s="120"/>
      <c r="F12" s="175" t="s">
        <v>125</v>
      </c>
      <c r="G12" s="176"/>
      <c r="H12" s="176"/>
      <c r="I12" s="176"/>
      <c r="J12" s="177"/>
      <c r="K12" s="163" t="s">
        <v>58</v>
      </c>
      <c r="L12" s="119"/>
      <c r="M12" s="119"/>
      <c r="N12" s="119"/>
      <c r="O12" s="119"/>
      <c r="P12" s="120"/>
      <c r="Q12" s="118" t="s">
        <v>117</v>
      </c>
      <c r="R12" s="115"/>
      <c r="S12" s="116"/>
    </row>
    <row r="13" spans="1:19" ht="16.5" customHeight="1" thickBot="1" x14ac:dyDescent="0.3">
      <c r="A13" s="99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74"/>
    </row>
    <row r="14" spans="1:19" x14ac:dyDescent="0.25">
      <c r="A14" s="124" t="s">
        <v>85</v>
      </c>
      <c r="B14" s="128" t="s">
        <v>86</v>
      </c>
      <c r="C14" s="128"/>
      <c r="D14" s="128"/>
      <c r="E14" s="128" t="s">
        <v>98</v>
      </c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 t="s">
        <v>87</v>
      </c>
      <c r="R14" s="128" t="s">
        <v>88</v>
      </c>
      <c r="S14" s="125"/>
    </row>
    <row r="15" spans="1:19" ht="16.5" customHeight="1" x14ac:dyDescent="0.25">
      <c r="A15" s="172"/>
      <c r="B15" s="170"/>
      <c r="C15" s="170"/>
      <c r="D15" s="170"/>
      <c r="E15" s="45" t="s">
        <v>158</v>
      </c>
      <c r="F15" s="73" t="s">
        <v>159</v>
      </c>
      <c r="G15" s="73" t="s">
        <v>160</v>
      </c>
      <c r="H15" s="73" t="s">
        <v>161</v>
      </c>
      <c r="I15" s="73" t="s">
        <v>162</v>
      </c>
      <c r="J15" s="73" t="s">
        <v>163</v>
      </c>
      <c r="K15" s="73" t="s">
        <v>164</v>
      </c>
      <c r="L15" s="73" t="s">
        <v>165</v>
      </c>
      <c r="M15" s="73" t="s">
        <v>166</v>
      </c>
      <c r="N15" s="73" t="s">
        <v>167</v>
      </c>
      <c r="O15" s="73" t="s">
        <v>168</v>
      </c>
      <c r="P15" s="73" t="s">
        <v>169</v>
      </c>
      <c r="Q15" s="170"/>
      <c r="R15" s="170"/>
      <c r="S15" s="171"/>
    </row>
    <row r="16" spans="1:19" ht="72.599999999999994" customHeight="1" thickBot="1" x14ac:dyDescent="0.3">
      <c r="A16" s="56">
        <v>1</v>
      </c>
      <c r="B16" s="156" t="s">
        <v>129</v>
      </c>
      <c r="C16" s="156"/>
      <c r="D16" s="156"/>
      <c r="E16" s="49">
        <v>0.2</v>
      </c>
      <c r="F16" s="49"/>
      <c r="G16" s="49"/>
      <c r="H16" s="49"/>
      <c r="I16" s="49"/>
      <c r="J16" s="49"/>
      <c r="K16" s="19"/>
      <c r="L16" s="49"/>
      <c r="M16" s="49"/>
      <c r="N16" s="49"/>
      <c r="O16" s="49"/>
      <c r="P16" s="49"/>
      <c r="Q16" s="55">
        <v>0.56000000000000005</v>
      </c>
      <c r="R16" s="193" t="s">
        <v>153</v>
      </c>
      <c r="S16" s="194"/>
    </row>
  </sheetData>
  <mergeCells count="39">
    <mergeCell ref="A1:S1"/>
    <mergeCell ref="A2:S2"/>
    <mergeCell ref="A3:S3"/>
    <mergeCell ref="A4:Q4"/>
    <mergeCell ref="A5:D5"/>
    <mergeCell ref="E5:M5"/>
    <mergeCell ref="P5:Q5"/>
    <mergeCell ref="N5:O5"/>
    <mergeCell ref="A13:S13"/>
    <mergeCell ref="A9:B9"/>
    <mergeCell ref="D9:H10"/>
    <mergeCell ref="I9:K9"/>
    <mergeCell ref="L9:M9"/>
    <mergeCell ref="N9:P9"/>
    <mergeCell ref="A10:B10"/>
    <mergeCell ref="I10:K10"/>
    <mergeCell ref="L10:M10"/>
    <mergeCell ref="N10:P10"/>
    <mergeCell ref="A12:E12"/>
    <mergeCell ref="F12:J12"/>
    <mergeCell ref="K12:P12"/>
    <mergeCell ref="Q12:S12"/>
    <mergeCell ref="A11:S11"/>
    <mergeCell ref="R16:S16"/>
    <mergeCell ref="B16:D16"/>
    <mergeCell ref="A6:S6"/>
    <mergeCell ref="A7:C7"/>
    <mergeCell ref="D7:H8"/>
    <mergeCell ref="I7:M7"/>
    <mergeCell ref="N7:S7"/>
    <mergeCell ref="A8:B8"/>
    <mergeCell ref="I8:K8"/>
    <mergeCell ref="L8:M8"/>
    <mergeCell ref="N8:P8"/>
    <mergeCell ref="A14:A15"/>
    <mergeCell ref="B14:D15"/>
    <mergeCell ref="E14:P14"/>
    <mergeCell ref="Q14:Q15"/>
    <mergeCell ref="R14:S15"/>
  </mergeCells>
  <phoneticPr fontId="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E2519-467C-4600-BE62-7B25623D1124}">
  <dimension ref="A1:S17"/>
  <sheetViews>
    <sheetView zoomScale="90" zoomScaleNormal="90" workbookViewId="0">
      <selection sqref="A1:S2"/>
    </sheetView>
  </sheetViews>
  <sheetFormatPr baseColWidth="10" defaultColWidth="11.5546875" defaultRowHeight="13.8" x14ac:dyDescent="0.25"/>
  <cols>
    <col min="1" max="1" width="5.44140625" style="18" customWidth="1"/>
    <col min="2" max="2" width="14.5546875" style="18" customWidth="1"/>
    <col min="3" max="3" width="9.33203125" style="18" customWidth="1"/>
    <col min="4" max="4" width="8.88671875" style="18" customWidth="1"/>
    <col min="5" max="16" width="6.6640625" style="18" customWidth="1"/>
    <col min="17" max="17" width="15.88671875" style="18" customWidth="1"/>
    <col min="18" max="18" width="16.5546875" style="18" customWidth="1"/>
    <col min="19" max="19" width="28.88671875" style="18" customWidth="1"/>
    <col min="20" max="16384" width="11.5546875" style="18"/>
  </cols>
  <sheetData>
    <row r="1" spans="1:19" ht="17.25" customHeight="1" thickBot="1" x14ac:dyDescent="0.3">
      <c r="A1" s="205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7"/>
    </row>
    <row r="2" spans="1:19" ht="17.25" customHeight="1" thickBot="1" x14ac:dyDescent="0.3">
      <c r="A2" s="208" t="s">
        <v>1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10"/>
    </row>
    <row r="3" spans="1:19" ht="17.25" customHeight="1" thickBot="1" x14ac:dyDescent="0.3">
      <c r="A3" s="163" t="s">
        <v>69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20"/>
    </row>
    <row r="4" spans="1:19" ht="17.25" customHeight="1" thickBot="1" x14ac:dyDescent="0.3">
      <c r="A4" s="163" t="s">
        <v>96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22"/>
      <c r="O4" s="122"/>
      <c r="P4" s="122"/>
      <c r="Q4" s="123"/>
      <c r="R4" s="40" t="s">
        <v>7</v>
      </c>
      <c r="S4" s="41">
        <v>1</v>
      </c>
    </row>
    <row r="5" spans="1:19" ht="24" customHeight="1" thickBot="1" x14ac:dyDescent="0.3">
      <c r="A5" s="159" t="s">
        <v>70</v>
      </c>
      <c r="B5" s="160"/>
      <c r="C5" s="160"/>
      <c r="D5" s="160"/>
      <c r="E5" s="114" t="s">
        <v>121</v>
      </c>
      <c r="F5" s="115"/>
      <c r="G5" s="115"/>
      <c r="H5" s="115"/>
      <c r="I5" s="115"/>
      <c r="J5" s="115"/>
      <c r="K5" s="115"/>
      <c r="L5" s="115"/>
      <c r="M5" s="115"/>
      <c r="N5" s="163" t="s">
        <v>71</v>
      </c>
      <c r="O5" s="181"/>
      <c r="P5" s="114" t="s">
        <v>123</v>
      </c>
      <c r="Q5" s="116"/>
      <c r="R5" s="42" t="s">
        <v>9</v>
      </c>
      <c r="S5" s="43" t="s">
        <v>122</v>
      </c>
    </row>
    <row r="6" spans="1:19" ht="16.5" customHeight="1" thickBot="1" x14ac:dyDescent="0.3">
      <c r="A6" s="99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74"/>
    </row>
    <row r="7" spans="1:19" ht="15" customHeight="1" x14ac:dyDescent="0.25">
      <c r="A7" s="124" t="s">
        <v>72</v>
      </c>
      <c r="B7" s="128"/>
      <c r="C7" s="149"/>
      <c r="D7" s="121" t="s">
        <v>73</v>
      </c>
      <c r="E7" s="122"/>
      <c r="F7" s="122"/>
      <c r="G7" s="122"/>
      <c r="H7" s="123"/>
      <c r="I7" s="124" t="s">
        <v>74</v>
      </c>
      <c r="J7" s="128"/>
      <c r="K7" s="128"/>
      <c r="L7" s="128"/>
      <c r="M7" s="125"/>
      <c r="N7" s="129" t="s">
        <v>75</v>
      </c>
      <c r="O7" s="129"/>
      <c r="P7" s="128"/>
      <c r="Q7" s="128"/>
      <c r="R7" s="128"/>
      <c r="S7" s="125"/>
    </row>
    <row r="8" spans="1:19" ht="16.5" customHeight="1" x14ac:dyDescent="0.25">
      <c r="A8" s="172" t="s">
        <v>79</v>
      </c>
      <c r="B8" s="170"/>
      <c r="C8" s="44"/>
      <c r="D8" s="182"/>
      <c r="E8" s="183"/>
      <c r="F8" s="183"/>
      <c r="G8" s="183"/>
      <c r="H8" s="184"/>
      <c r="I8" s="172" t="s">
        <v>76</v>
      </c>
      <c r="J8" s="170"/>
      <c r="K8" s="170"/>
      <c r="L8" s="170"/>
      <c r="M8" s="171"/>
      <c r="N8" s="178" t="s">
        <v>77</v>
      </c>
      <c r="O8" s="178"/>
      <c r="P8" s="170"/>
      <c r="Q8" s="37">
        <v>3</v>
      </c>
      <c r="R8" s="51" t="s">
        <v>78</v>
      </c>
      <c r="S8" s="58" t="s">
        <v>142</v>
      </c>
    </row>
    <row r="9" spans="1:19" ht="15" customHeight="1" x14ac:dyDescent="0.25">
      <c r="A9" s="172" t="s">
        <v>105</v>
      </c>
      <c r="B9" s="170"/>
      <c r="C9" s="36" t="s">
        <v>54</v>
      </c>
      <c r="D9" s="185" t="s">
        <v>118</v>
      </c>
      <c r="E9" s="142"/>
      <c r="F9" s="142"/>
      <c r="G9" s="142"/>
      <c r="H9" s="186"/>
      <c r="I9" s="172" t="s">
        <v>80</v>
      </c>
      <c r="J9" s="170"/>
      <c r="K9" s="170"/>
      <c r="L9" s="170" t="s">
        <v>54</v>
      </c>
      <c r="M9" s="171"/>
      <c r="N9" s="178" t="s">
        <v>83</v>
      </c>
      <c r="O9" s="178"/>
      <c r="P9" s="170"/>
      <c r="Q9" s="37" t="s">
        <v>128</v>
      </c>
      <c r="R9" s="51" t="s">
        <v>81</v>
      </c>
      <c r="S9" s="58" t="s">
        <v>141</v>
      </c>
    </row>
    <row r="10" spans="1:19" ht="14.4" thickBot="1" x14ac:dyDescent="0.3">
      <c r="A10" s="126" t="s">
        <v>106</v>
      </c>
      <c r="B10" s="173"/>
      <c r="C10" s="46"/>
      <c r="D10" s="187"/>
      <c r="E10" s="188"/>
      <c r="F10" s="188"/>
      <c r="G10" s="188"/>
      <c r="H10" s="189"/>
      <c r="I10" s="126" t="s">
        <v>82</v>
      </c>
      <c r="J10" s="173"/>
      <c r="K10" s="173"/>
      <c r="L10" s="173"/>
      <c r="M10" s="127"/>
      <c r="N10" s="179" t="s">
        <v>97</v>
      </c>
      <c r="O10" s="179"/>
      <c r="P10" s="180"/>
      <c r="Q10" s="39">
        <v>19</v>
      </c>
      <c r="R10" s="52" t="s">
        <v>38</v>
      </c>
      <c r="S10" s="53">
        <v>2572</v>
      </c>
    </row>
    <row r="11" spans="1:19" ht="14.4" thickBot="1" x14ac:dyDescent="0.3">
      <c r="A11" s="99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74"/>
    </row>
    <row r="12" spans="1:19" ht="15.75" customHeight="1" thickBot="1" x14ac:dyDescent="0.3">
      <c r="A12" s="163" t="s">
        <v>84</v>
      </c>
      <c r="B12" s="119"/>
      <c r="C12" s="119"/>
      <c r="D12" s="119"/>
      <c r="E12" s="120"/>
      <c r="F12" s="175" t="s">
        <v>125</v>
      </c>
      <c r="G12" s="176"/>
      <c r="H12" s="176"/>
      <c r="I12" s="176"/>
      <c r="J12" s="177"/>
      <c r="K12" s="163" t="s">
        <v>58</v>
      </c>
      <c r="L12" s="119"/>
      <c r="M12" s="119"/>
      <c r="N12" s="119"/>
      <c r="O12" s="119"/>
      <c r="P12" s="120"/>
      <c r="Q12" s="118" t="s">
        <v>117</v>
      </c>
      <c r="R12" s="115"/>
      <c r="S12" s="116"/>
    </row>
    <row r="13" spans="1:19" ht="16.5" customHeight="1" thickBot="1" x14ac:dyDescent="0.3">
      <c r="A13" s="99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74"/>
    </row>
    <row r="14" spans="1:19" x14ac:dyDescent="0.25">
      <c r="A14" s="124" t="s">
        <v>85</v>
      </c>
      <c r="B14" s="128" t="s">
        <v>86</v>
      </c>
      <c r="C14" s="128"/>
      <c r="D14" s="128"/>
      <c r="E14" s="128" t="s">
        <v>98</v>
      </c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 t="s">
        <v>87</v>
      </c>
      <c r="R14" s="128" t="s">
        <v>88</v>
      </c>
      <c r="S14" s="125"/>
    </row>
    <row r="15" spans="1:19" ht="16.5" customHeight="1" x14ac:dyDescent="0.25">
      <c r="A15" s="172"/>
      <c r="B15" s="170"/>
      <c r="C15" s="170"/>
      <c r="D15" s="170"/>
      <c r="E15" s="45" t="s">
        <v>99</v>
      </c>
      <c r="F15" s="45" t="s">
        <v>100</v>
      </c>
      <c r="G15" s="45" t="s">
        <v>101</v>
      </c>
      <c r="H15" s="45" t="s">
        <v>102</v>
      </c>
      <c r="I15" s="45" t="s">
        <v>103</v>
      </c>
      <c r="J15" s="45" t="s">
        <v>104</v>
      </c>
      <c r="K15" s="45" t="s">
        <v>109</v>
      </c>
      <c r="L15" s="45" t="s">
        <v>110</v>
      </c>
      <c r="M15" s="45" t="s">
        <v>111</v>
      </c>
      <c r="N15" s="45" t="s">
        <v>112</v>
      </c>
      <c r="O15" s="45" t="s">
        <v>113</v>
      </c>
      <c r="P15" s="45" t="s">
        <v>114</v>
      </c>
      <c r="Q15" s="170"/>
      <c r="R15" s="170"/>
      <c r="S15" s="171"/>
    </row>
    <row r="16" spans="1:19" ht="18.600000000000001" customHeight="1" x14ac:dyDescent="0.25">
      <c r="A16" s="8">
        <v>1</v>
      </c>
      <c r="B16" s="137" t="s">
        <v>130</v>
      </c>
      <c r="C16" s="137"/>
      <c r="D16" s="137"/>
      <c r="E16" s="47">
        <v>2.4</v>
      </c>
      <c r="F16" s="47">
        <v>3.3</v>
      </c>
      <c r="G16" s="47">
        <v>1.3</v>
      </c>
      <c r="H16" s="47">
        <v>5.0999999999999996</v>
      </c>
      <c r="I16" s="47"/>
      <c r="J16" s="47"/>
      <c r="K16" s="38"/>
      <c r="L16" s="47"/>
      <c r="M16" s="47"/>
      <c r="N16" s="47"/>
      <c r="O16" s="47"/>
      <c r="P16" s="47"/>
      <c r="Q16" s="48">
        <v>2.64</v>
      </c>
      <c r="R16" s="137" t="s">
        <v>134</v>
      </c>
      <c r="S16" s="196"/>
    </row>
    <row r="17" spans="1:19" ht="72.599999999999994" customHeight="1" thickBot="1" x14ac:dyDescent="0.3">
      <c r="A17" s="56">
        <v>2</v>
      </c>
      <c r="B17" s="156" t="s">
        <v>129</v>
      </c>
      <c r="C17" s="156"/>
      <c r="D17" s="156"/>
      <c r="E17" s="49">
        <v>0.23</v>
      </c>
      <c r="F17" s="49"/>
      <c r="G17" s="49"/>
      <c r="H17" s="49"/>
      <c r="I17" s="49"/>
      <c r="J17" s="49"/>
      <c r="K17" s="19"/>
      <c r="L17" s="49"/>
      <c r="M17" s="49"/>
      <c r="N17" s="49"/>
      <c r="O17" s="49"/>
      <c r="P17" s="49"/>
      <c r="Q17" s="55">
        <v>0.8</v>
      </c>
      <c r="R17" s="156" t="s">
        <v>154</v>
      </c>
      <c r="S17" s="195"/>
    </row>
  </sheetData>
  <mergeCells count="41">
    <mergeCell ref="A1:S1"/>
    <mergeCell ref="A2:S2"/>
    <mergeCell ref="A3:S3"/>
    <mergeCell ref="A4:Q4"/>
    <mergeCell ref="A5:D5"/>
    <mergeCell ref="E5:M5"/>
    <mergeCell ref="P5:Q5"/>
    <mergeCell ref="N5:O5"/>
    <mergeCell ref="A6:S6"/>
    <mergeCell ref="A7:C7"/>
    <mergeCell ref="D7:H8"/>
    <mergeCell ref="I7:M7"/>
    <mergeCell ref="N7:S7"/>
    <mergeCell ref="A8:B8"/>
    <mergeCell ref="I8:K8"/>
    <mergeCell ref="L8:M8"/>
    <mergeCell ref="N8:P8"/>
    <mergeCell ref="A9:B9"/>
    <mergeCell ref="D9:H10"/>
    <mergeCell ref="I9:K9"/>
    <mergeCell ref="L9:M9"/>
    <mergeCell ref="N9:P9"/>
    <mergeCell ref="A10:B10"/>
    <mergeCell ref="I10:K10"/>
    <mergeCell ref="L10:M10"/>
    <mergeCell ref="N10:P10"/>
    <mergeCell ref="B17:D17"/>
    <mergeCell ref="R17:S17"/>
    <mergeCell ref="B16:D16"/>
    <mergeCell ref="R16:S16"/>
    <mergeCell ref="A11:S11"/>
    <mergeCell ref="A13:S13"/>
    <mergeCell ref="Q12:S12"/>
    <mergeCell ref="A12:E12"/>
    <mergeCell ref="F12:J12"/>
    <mergeCell ref="K12:P12"/>
    <mergeCell ref="A14:A15"/>
    <mergeCell ref="B14:D15"/>
    <mergeCell ref="E14:P14"/>
    <mergeCell ref="Q14:Q15"/>
    <mergeCell ref="R14:S1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D5649-9A9C-465A-9C6C-ACE3C01019C6}">
  <dimension ref="A1:S18"/>
  <sheetViews>
    <sheetView zoomScale="90" zoomScaleNormal="90" workbookViewId="0">
      <selection sqref="A1:S2"/>
    </sheetView>
  </sheetViews>
  <sheetFormatPr baseColWidth="10" defaultColWidth="11.5546875" defaultRowHeight="13.8" x14ac:dyDescent="0.25"/>
  <cols>
    <col min="1" max="1" width="5.44140625" style="18" customWidth="1"/>
    <col min="2" max="2" width="14.5546875" style="18" customWidth="1"/>
    <col min="3" max="3" width="9.33203125" style="18" customWidth="1"/>
    <col min="4" max="4" width="8.88671875" style="18" customWidth="1"/>
    <col min="5" max="16" width="6.6640625" style="18" customWidth="1"/>
    <col min="17" max="17" width="15.88671875" style="18" customWidth="1"/>
    <col min="18" max="18" width="16.5546875" style="18" customWidth="1"/>
    <col min="19" max="19" width="28.88671875" style="18" customWidth="1"/>
    <col min="20" max="16384" width="11.5546875" style="18"/>
  </cols>
  <sheetData>
    <row r="1" spans="1:19" ht="17.25" customHeight="1" thickBot="1" x14ac:dyDescent="0.3">
      <c r="A1" s="205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7"/>
    </row>
    <row r="2" spans="1:19" ht="17.25" customHeight="1" thickBot="1" x14ac:dyDescent="0.3">
      <c r="A2" s="208" t="s">
        <v>1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10"/>
    </row>
    <row r="3" spans="1:19" ht="17.25" customHeight="1" thickBot="1" x14ac:dyDescent="0.3">
      <c r="A3" s="163" t="s">
        <v>69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20"/>
    </row>
    <row r="4" spans="1:19" ht="17.25" customHeight="1" thickBot="1" x14ac:dyDescent="0.3">
      <c r="A4" s="163" t="s">
        <v>96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22"/>
      <c r="O4" s="122"/>
      <c r="P4" s="122"/>
      <c r="Q4" s="123"/>
      <c r="R4" s="40" t="s">
        <v>7</v>
      </c>
      <c r="S4" s="41">
        <v>1</v>
      </c>
    </row>
    <row r="5" spans="1:19" ht="24" customHeight="1" thickBot="1" x14ac:dyDescent="0.3">
      <c r="A5" s="159" t="s">
        <v>70</v>
      </c>
      <c r="B5" s="160"/>
      <c r="C5" s="160"/>
      <c r="D5" s="160"/>
      <c r="E5" s="114" t="s">
        <v>121</v>
      </c>
      <c r="F5" s="115"/>
      <c r="G5" s="115"/>
      <c r="H5" s="115"/>
      <c r="I5" s="115"/>
      <c r="J5" s="115"/>
      <c r="K5" s="115"/>
      <c r="L5" s="115"/>
      <c r="M5" s="115"/>
      <c r="N5" s="163" t="s">
        <v>71</v>
      </c>
      <c r="O5" s="181"/>
      <c r="P5" s="114" t="s">
        <v>123</v>
      </c>
      <c r="Q5" s="116"/>
      <c r="R5" s="42" t="s">
        <v>9</v>
      </c>
      <c r="S5" s="43" t="s">
        <v>122</v>
      </c>
    </row>
    <row r="6" spans="1:19" ht="16.5" customHeight="1" thickBot="1" x14ac:dyDescent="0.3">
      <c r="A6" s="99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74"/>
    </row>
    <row r="7" spans="1:19" ht="15" customHeight="1" x14ac:dyDescent="0.25">
      <c r="A7" s="124" t="s">
        <v>72</v>
      </c>
      <c r="B7" s="128"/>
      <c r="C7" s="149"/>
      <c r="D7" s="121" t="s">
        <v>73</v>
      </c>
      <c r="E7" s="122"/>
      <c r="F7" s="122"/>
      <c r="G7" s="122"/>
      <c r="H7" s="123"/>
      <c r="I7" s="124" t="s">
        <v>74</v>
      </c>
      <c r="J7" s="128"/>
      <c r="K7" s="128"/>
      <c r="L7" s="128"/>
      <c r="M7" s="125"/>
      <c r="N7" s="129" t="s">
        <v>75</v>
      </c>
      <c r="O7" s="129"/>
      <c r="P7" s="128"/>
      <c r="Q7" s="128"/>
      <c r="R7" s="128"/>
      <c r="S7" s="125"/>
    </row>
    <row r="8" spans="1:19" ht="16.5" customHeight="1" x14ac:dyDescent="0.25">
      <c r="A8" s="172" t="s">
        <v>79</v>
      </c>
      <c r="B8" s="170"/>
      <c r="C8" s="44"/>
      <c r="D8" s="182"/>
      <c r="E8" s="183"/>
      <c r="F8" s="183"/>
      <c r="G8" s="183"/>
      <c r="H8" s="184"/>
      <c r="I8" s="172" t="s">
        <v>76</v>
      </c>
      <c r="J8" s="170"/>
      <c r="K8" s="170"/>
      <c r="L8" s="170"/>
      <c r="M8" s="171"/>
      <c r="N8" s="178" t="s">
        <v>77</v>
      </c>
      <c r="O8" s="178"/>
      <c r="P8" s="170"/>
      <c r="Q8" s="37">
        <v>4</v>
      </c>
      <c r="R8" s="51" t="s">
        <v>78</v>
      </c>
      <c r="S8" s="58" t="s">
        <v>144</v>
      </c>
    </row>
    <row r="9" spans="1:19" ht="15" customHeight="1" x14ac:dyDescent="0.25">
      <c r="A9" s="172" t="s">
        <v>105</v>
      </c>
      <c r="B9" s="170"/>
      <c r="C9" s="36"/>
      <c r="D9" s="185" t="s">
        <v>118</v>
      </c>
      <c r="E9" s="142"/>
      <c r="F9" s="142"/>
      <c r="G9" s="142"/>
      <c r="H9" s="186"/>
      <c r="I9" s="172" t="s">
        <v>80</v>
      </c>
      <c r="J9" s="170"/>
      <c r="K9" s="170"/>
      <c r="L9" s="170"/>
      <c r="M9" s="171"/>
      <c r="N9" s="178" t="s">
        <v>83</v>
      </c>
      <c r="O9" s="178"/>
      <c r="P9" s="170"/>
      <c r="Q9" s="37" t="s">
        <v>128</v>
      </c>
      <c r="R9" s="51" t="s">
        <v>81</v>
      </c>
      <c r="S9" s="58" t="s">
        <v>143</v>
      </c>
    </row>
    <row r="10" spans="1:19" ht="14.4" thickBot="1" x14ac:dyDescent="0.3">
      <c r="A10" s="126" t="s">
        <v>106</v>
      </c>
      <c r="B10" s="173"/>
      <c r="C10" s="57" t="s">
        <v>54</v>
      </c>
      <c r="D10" s="187"/>
      <c r="E10" s="188"/>
      <c r="F10" s="188"/>
      <c r="G10" s="188"/>
      <c r="H10" s="189"/>
      <c r="I10" s="126" t="s">
        <v>82</v>
      </c>
      <c r="J10" s="173"/>
      <c r="K10" s="173"/>
      <c r="L10" s="173" t="s">
        <v>54</v>
      </c>
      <c r="M10" s="127"/>
      <c r="N10" s="179" t="s">
        <v>97</v>
      </c>
      <c r="O10" s="179"/>
      <c r="P10" s="180"/>
      <c r="Q10" s="39">
        <v>20</v>
      </c>
      <c r="R10" s="52" t="s">
        <v>38</v>
      </c>
      <c r="S10" s="53">
        <v>2566</v>
      </c>
    </row>
    <row r="11" spans="1:19" ht="14.4" thickBot="1" x14ac:dyDescent="0.3">
      <c r="A11" s="99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74"/>
    </row>
    <row r="12" spans="1:19" ht="15.75" customHeight="1" thickBot="1" x14ac:dyDescent="0.3">
      <c r="A12" s="163" t="s">
        <v>84</v>
      </c>
      <c r="B12" s="119"/>
      <c r="C12" s="119"/>
      <c r="D12" s="119"/>
      <c r="E12" s="120"/>
      <c r="F12" s="175" t="s">
        <v>125</v>
      </c>
      <c r="G12" s="176"/>
      <c r="H12" s="176"/>
      <c r="I12" s="176"/>
      <c r="J12" s="177"/>
      <c r="K12" s="163" t="s">
        <v>58</v>
      </c>
      <c r="L12" s="119"/>
      <c r="M12" s="119"/>
      <c r="N12" s="119"/>
      <c r="O12" s="119"/>
      <c r="P12" s="120"/>
      <c r="Q12" s="118" t="s">
        <v>117</v>
      </c>
      <c r="R12" s="115"/>
      <c r="S12" s="116"/>
    </row>
    <row r="13" spans="1:19" ht="16.5" customHeight="1" thickBot="1" x14ac:dyDescent="0.3">
      <c r="A13" s="99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74"/>
    </row>
    <row r="14" spans="1:19" x14ac:dyDescent="0.25">
      <c r="A14" s="124" t="s">
        <v>85</v>
      </c>
      <c r="B14" s="128" t="s">
        <v>86</v>
      </c>
      <c r="C14" s="128"/>
      <c r="D14" s="128"/>
      <c r="E14" s="128" t="s">
        <v>98</v>
      </c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 t="s">
        <v>87</v>
      </c>
      <c r="R14" s="128" t="s">
        <v>88</v>
      </c>
      <c r="S14" s="125"/>
    </row>
    <row r="15" spans="1:19" ht="16.5" customHeight="1" x14ac:dyDescent="0.25">
      <c r="A15" s="172"/>
      <c r="B15" s="170"/>
      <c r="C15" s="170"/>
      <c r="D15" s="170"/>
      <c r="E15" s="45" t="s">
        <v>99</v>
      </c>
      <c r="F15" s="45" t="s">
        <v>100</v>
      </c>
      <c r="G15" s="45" t="s">
        <v>101</v>
      </c>
      <c r="H15" s="45" t="s">
        <v>102</v>
      </c>
      <c r="I15" s="45" t="s">
        <v>103</v>
      </c>
      <c r="J15" s="45" t="s">
        <v>104</v>
      </c>
      <c r="K15" s="45" t="s">
        <v>109</v>
      </c>
      <c r="L15" s="45" t="s">
        <v>110</v>
      </c>
      <c r="M15" s="45" t="s">
        <v>111</v>
      </c>
      <c r="N15" s="45" t="s">
        <v>112</v>
      </c>
      <c r="O15" s="45" t="s">
        <v>113</v>
      </c>
      <c r="P15" s="45" t="s">
        <v>114</v>
      </c>
      <c r="Q15" s="170"/>
      <c r="R15" s="170"/>
      <c r="S15" s="171"/>
    </row>
    <row r="16" spans="1:19" ht="16.5" customHeight="1" x14ac:dyDescent="0.25">
      <c r="A16" s="8">
        <v>1</v>
      </c>
      <c r="B16" s="138" t="s">
        <v>136</v>
      </c>
      <c r="C16" s="197"/>
      <c r="D16" s="198"/>
      <c r="E16" s="47">
        <v>3.2</v>
      </c>
      <c r="F16" s="47"/>
      <c r="G16" s="47"/>
      <c r="H16" s="47"/>
      <c r="I16" s="47"/>
      <c r="J16" s="47"/>
      <c r="K16" s="38"/>
      <c r="L16" s="47"/>
      <c r="M16" s="47"/>
      <c r="N16" s="47"/>
      <c r="O16" s="47"/>
      <c r="P16" s="47"/>
      <c r="Q16" s="48">
        <v>1.2</v>
      </c>
      <c r="R16" s="153" t="s">
        <v>135</v>
      </c>
      <c r="S16" s="169"/>
    </row>
    <row r="17" spans="1:19" ht="17.25" customHeight="1" x14ac:dyDescent="0.25">
      <c r="A17" s="8">
        <v>2</v>
      </c>
      <c r="B17" s="138" t="s">
        <v>133</v>
      </c>
      <c r="C17" s="197"/>
      <c r="D17" s="198"/>
      <c r="E17" s="47">
        <v>1.4</v>
      </c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38"/>
      <c r="Q17" s="38">
        <v>0.81</v>
      </c>
      <c r="R17" s="153" t="s">
        <v>138</v>
      </c>
      <c r="S17" s="169"/>
    </row>
    <row r="18" spans="1:19" ht="58.95" customHeight="1" thickBot="1" x14ac:dyDescent="0.3">
      <c r="A18" s="56">
        <v>3</v>
      </c>
      <c r="B18" s="193" t="s">
        <v>129</v>
      </c>
      <c r="C18" s="199"/>
      <c r="D18" s="200"/>
      <c r="E18" s="49">
        <v>0.2</v>
      </c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19"/>
      <c r="Q18" s="19">
        <v>0.6</v>
      </c>
      <c r="R18" s="156" t="s">
        <v>155</v>
      </c>
      <c r="S18" s="195"/>
    </row>
  </sheetData>
  <mergeCells count="43">
    <mergeCell ref="A1:S1"/>
    <mergeCell ref="A2:S2"/>
    <mergeCell ref="A3:S3"/>
    <mergeCell ref="A4:Q4"/>
    <mergeCell ref="A5:D5"/>
    <mergeCell ref="E5:M5"/>
    <mergeCell ref="N5:O5"/>
    <mergeCell ref="P5:Q5"/>
    <mergeCell ref="A6:S6"/>
    <mergeCell ref="A7:C7"/>
    <mergeCell ref="D7:H8"/>
    <mergeCell ref="I7:M7"/>
    <mergeCell ref="N7:S7"/>
    <mergeCell ref="A8:B8"/>
    <mergeCell ref="I8:K8"/>
    <mergeCell ref="L8:M8"/>
    <mergeCell ref="N8:P8"/>
    <mergeCell ref="A9:B9"/>
    <mergeCell ref="D9:H10"/>
    <mergeCell ref="I9:K9"/>
    <mergeCell ref="L9:M9"/>
    <mergeCell ref="N9:P9"/>
    <mergeCell ref="A10:B10"/>
    <mergeCell ref="I10:K10"/>
    <mergeCell ref="L10:M10"/>
    <mergeCell ref="N10:P10"/>
    <mergeCell ref="A13:S13"/>
    <mergeCell ref="A14:A15"/>
    <mergeCell ref="B14:D15"/>
    <mergeCell ref="E14:P14"/>
    <mergeCell ref="Q14:Q15"/>
    <mergeCell ref="R14:S15"/>
    <mergeCell ref="A11:S11"/>
    <mergeCell ref="A12:E12"/>
    <mergeCell ref="F12:J12"/>
    <mergeCell ref="K12:P12"/>
    <mergeCell ref="Q12:S12"/>
    <mergeCell ref="R17:S17"/>
    <mergeCell ref="R18:S18"/>
    <mergeCell ref="B16:D16"/>
    <mergeCell ref="B17:D17"/>
    <mergeCell ref="B18:D18"/>
    <mergeCell ref="R16:S16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FC685-9891-47C1-8C41-575145FBA60B}">
  <dimension ref="A1:U21"/>
  <sheetViews>
    <sheetView zoomScale="90" zoomScaleNormal="90" workbookViewId="0">
      <selection sqref="A1:U2"/>
    </sheetView>
  </sheetViews>
  <sheetFormatPr baseColWidth="10" defaultColWidth="11.5546875" defaultRowHeight="13.8" x14ac:dyDescent="0.25"/>
  <cols>
    <col min="1" max="1" width="5.44140625" style="18" customWidth="1"/>
    <col min="2" max="2" width="14.5546875" style="18" customWidth="1"/>
    <col min="3" max="3" width="9.33203125" style="18" customWidth="1"/>
    <col min="4" max="4" width="8.88671875" style="18" customWidth="1"/>
    <col min="5" max="18" width="6.6640625" style="18" customWidth="1"/>
    <col min="19" max="19" width="15.88671875" style="18" customWidth="1"/>
    <col min="20" max="20" width="16.5546875" style="18" customWidth="1"/>
    <col min="21" max="21" width="28.88671875" style="18" customWidth="1"/>
    <col min="22" max="16384" width="11.5546875" style="18"/>
  </cols>
  <sheetData>
    <row r="1" spans="1:21" ht="17.25" customHeight="1" thickBot="1" x14ac:dyDescent="0.3">
      <c r="A1" s="205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7"/>
    </row>
    <row r="2" spans="1:21" ht="17.25" customHeight="1" thickBot="1" x14ac:dyDescent="0.3">
      <c r="A2" s="208" t="s">
        <v>1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10"/>
    </row>
    <row r="3" spans="1:21" ht="17.25" customHeight="1" thickBot="1" x14ac:dyDescent="0.3">
      <c r="A3" s="163" t="s">
        <v>69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20"/>
    </row>
    <row r="4" spans="1:21" ht="17.25" customHeight="1" thickBot="1" x14ac:dyDescent="0.3">
      <c r="A4" s="163" t="s">
        <v>96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22"/>
      <c r="O4" s="122"/>
      <c r="P4" s="122"/>
      <c r="Q4" s="122"/>
      <c r="R4" s="122"/>
      <c r="S4" s="123"/>
      <c r="T4" s="40" t="s">
        <v>7</v>
      </c>
      <c r="U4" s="41">
        <v>1</v>
      </c>
    </row>
    <row r="5" spans="1:21" ht="24" customHeight="1" thickBot="1" x14ac:dyDescent="0.3">
      <c r="A5" s="159" t="s">
        <v>70</v>
      </c>
      <c r="B5" s="160"/>
      <c r="C5" s="160"/>
      <c r="D5" s="160"/>
      <c r="E5" s="114" t="s">
        <v>121</v>
      </c>
      <c r="F5" s="115"/>
      <c r="G5" s="115"/>
      <c r="H5" s="115"/>
      <c r="I5" s="115"/>
      <c r="J5" s="115"/>
      <c r="K5" s="115"/>
      <c r="L5" s="115"/>
      <c r="M5" s="115"/>
      <c r="N5" s="163" t="s">
        <v>71</v>
      </c>
      <c r="O5" s="181"/>
      <c r="P5" s="114" t="s">
        <v>123</v>
      </c>
      <c r="Q5" s="115"/>
      <c r="R5" s="115"/>
      <c r="S5" s="116"/>
      <c r="T5" s="42" t="s">
        <v>9</v>
      </c>
      <c r="U5" s="43" t="s">
        <v>122</v>
      </c>
    </row>
    <row r="6" spans="1:21" ht="16.5" customHeight="1" thickBot="1" x14ac:dyDescent="0.3">
      <c r="A6" s="99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74"/>
    </row>
    <row r="7" spans="1:21" ht="15" customHeight="1" x14ac:dyDescent="0.25">
      <c r="A7" s="124" t="s">
        <v>72</v>
      </c>
      <c r="B7" s="128"/>
      <c r="C7" s="149"/>
      <c r="D7" s="121" t="s">
        <v>73</v>
      </c>
      <c r="E7" s="122"/>
      <c r="F7" s="122"/>
      <c r="G7" s="122"/>
      <c r="H7" s="123"/>
      <c r="I7" s="124" t="s">
        <v>74</v>
      </c>
      <c r="J7" s="128"/>
      <c r="K7" s="128"/>
      <c r="L7" s="128"/>
      <c r="M7" s="125"/>
      <c r="N7" s="129" t="s">
        <v>75</v>
      </c>
      <c r="O7" s="129"/>
      <c r="P7" s="128"/>
      <c r="Q7" s="128"/>
      <c r="R7" s="128"/>
      <c r="S7" s="128"/>
      <c r="T7" s="128"/>
      <c r="U7" s="125"/>
    </row>
    <row r="8" spans="1:21" ht="16.5" customHeight="1" x14ac:dyDescent="0.25">
      <c r="A8" s="172" t="s">
        <v>79</v>
      </c>
      <c r="B8" s="170"/>
      <c r="C8" s="44"/>
      <c r="D8" s="182"/>
      <c r="E8" s="183"/>
      <c r="F8" s="183"/>
      <c r="G8" s="183"/>
      <c r="H8" s="184"/>
      <c r="I8" s="172" t="s">
        <v>76</v>
      </c>
      <c r="J8" s="170"/>
      <c r="K8" s="170"/>
      <c r="L8" s="170"/>
      <c r="M8" s="171"/>
      <c r="N8" s="201" t="s">
        <v>77</v>
      </c>
      <c r="O8" s="202"/>
      <c r="P8" s="202"/>
      <c r="Q8" s="202"/>
      <c r="R8" s="178"/>
      <c r="S8" s="37">
        <v>5</v>
      </c>
      <c r="T8" s="51" t="s">
        <v>78</v>
      </c>
      <c r="U8" s="58" t="s">
        <v>146</v>
      </c>
    </row>
    <row r="9" spans="1:21" ht="15" customHeight="1" x14ac:dyDescent="0.25">
      <c r="A9" s="172" t="s">
        <v>105</v>
      </c>
      <c r="B9" s="170"/>
      <c r="C9" s="36"/>
      <c r="D9" s="185" t="s">
        <v>118</v>
      </c>
      <c r="E9" s="142"/>
      <c r="F9" s="142"/>
      <c r="G9" s="142"/>
      <c r="H9" s="186"/>
      <c r="I9" s="172" t="s">
        <v>80</v>
      </c>
      <c r="J9" s="170"/>
      <c r="K9" s="170"/>
      <c r="L9" s="170"/>
      <c r="M9" s="171"/>
      <c r="N9" s="201" t="s">
        <v>83</v>
      </c>
      <c r="O9" s="202"/>
      <c r="P9" s="202"/>
      <c r="Q9" s="202"/>
      <c r="R9" s="178"/>
      <c r="S9" s="37" t="s">
        <v>128</v>
      </c>
      <c r="T9" s="51" t="s">
        <v>81</v>
      </c>
      <c r="U9" s="58" t="s">
        <v>145</v>
      </c>
    </row>
    <row r="10" spans="1:21" ht="14.4" customHeight="1" thickBot="1" x14ac:dyDescent="0.3">
      <c r="A10" s="126" t="s">
        <v>106</v>
      </c>
      <c r="B10" s="173"/>
      <c r="C10" s="57" t="s">
        <v>54</v>
      </c>
      <c r="D10" s="187"/>
      <c r="E10" s="188"/>
      <c r="F10" s="188"/>
      <c r="G10" s="188"/>
      <c r="H10" s="189"/>
      <c r="I10" s="126" t="s">
        <v>82</v>
      </c>
      <c r="J10" s="173"/>
      <c r="K10" s="173"/>
      <c r="L10" s="173" t="s">
        <v>54</v>
      </c>
      <c r="M10" s="127"/>
      <c r="N10" s="203" t="s">
        <v>97</v>
      </c>
      <c r="O10" s="204"/>
      <c r="P10" s="204"/>
      <c r="Q10" s="204"/>
      <c r="R10" s="179"/>
      <c r="S10" s="39">
        <v>21</v>
      </c>
      <c r="T10" s="52" t="s">
        <v>38</v>
      </c>
      <c r="U10" s="59">
        <v>2599</v>
      </c>
    </row>
    <row r="11" spans="1:21" ht="14.4" thickBot="1" x14ac:dyDescent="0.3">
      <c r="A11" s="99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74"/>
    </row>
    <row r="12" spans="1:21" ht="15.75" customHeight="1" thickBot="1" x14ac:dyDescent="0.3">
      <c r="A12" s="163" t="s">
        <v>84</v>
      </c>
      <c r="B12" s="119"/>
      <c r="C12" s="119"/>
      <c r="D12" s="119"/>
      <c r="E12" s="120"/>
      <c r="F12" s="175" t="s">
        <v>125</v>
      </c>
      <c r="G12" s="176"/>
      <c r="H12" s="176"/>
      <c r="I12" s="176"/>
      <c r="J12" s="177"/>
      <c r="K12" s="163" t="s">
        <v>58</v>
      </c>
      <c r="L12" s="119"/>
      <c r="M12" s="119"/>
      <c r="N12" s="119"/>
      <c r="O12" s="119"/>
      <c r="P12" s="120"/>
      <c r="Q12" s="61"/>
      <c r="R12" s="61"/>
      <c r="S12" s="118" t="s">
        <v>117</v>
      </c>
      <c r="T12" s="115"/>
      <c r="U12" s="116"/>
    </row>
    <row r="13" spans="1:21" ht="16.5" customHeight="1" thickBot="1" x14ac:dyDescent="0.3">
      <c r="A13" s="99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74"/>
    </row>
    <row r="14" spans="1:21" x14ac:dyDescent="0.25">
      <c r="A14" s="124" t="s">
        <v>85</v>
      </c>
      <c r="B14" s="128" t="s">
        <v>86</v>
      </c>
      <c r="C14" s="128"/>
      <c r="D14" s="128"/>
      <c r="E14" s="128" t="s">
        <v>98</v>
      </c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63"/>
      <c r="R14" s="63"/>
      <c r="S14" s="128" t="s">
        <v>87</v>
      </c>
      <c r="T14" s="128" t="s">
        <v>88</v>
      </c>
      <c r="U14" s="125"/>
    </row>
    <row r="15" spans="1:21" ht="16.5" customHeight="1" x14ac:dyDescent="0.25">
      <c r="A15" s="172"/>
      <c r="B15" s="170"/>
      <c r="C15" s="170"/>
      <c r="D15" s="170"/>
      <c r="E15" s="45" t="s">
        <v>99</v>
      </c>
      <c r="F15" s="45" t="s">
        <v>100</v>
      </c>
      <c r="G15" s="45" t="s">
        <v>101</v>
      </c>
      <c r="H15" s="45" t="s">
        <v>102</v>
      </c>
      <c r="I15" s="45" t="s">
        <v>103</v>
      </c>
      <c r="J15" s="45" t="s">
        <v>104</v>
      </c>
      <c r="K15" s="45" t="s">
        <v>109</v>
      </c>
      <c r="L15" s="45" t="s">
        <v>110</v>
      </c>
      <c r="M15" s="45" t="s">
        <v>111</v>
      </c>
      <c r="N15" s="45" t="s">
        <v>112</v>
      </c>
      <c r="O15" s="45" t="s">
        <v>113</v>
      </c>
      <c r="P15" s="45" t="s">
        <v>114</v>
      </c>
      <c r="Q15" s="65" t="s">
        <v>149</v>
      </c>
      <c r="R15" s="65" t="s">
        <v>150</v>
      </c>
      <c r="S15" s="170"/>
      <c r="T15" s="170"/>
      <c r="U15" s="171"/>
    </row>
    <row r="16" spans="1:21" ht="16.5" customHeight="1" x14ac:dyDescent="0.25">
      <c r="A16" s="8">
        <v>1</v>
      </c>
      <c r="B16" s="137" t="s">
        <v>115</v>
      </c>
      <c r="C16" s="137"/>
      <c r="D16" s="137"/>
      <c r="E16" s="68">
        <v>2.8</v>
      </c>
      <c r="F16" s="68">
        <v>1.6</v>
      </c>
      <c r="G16" s="68">
        <v>1.7</v>
      </c>
      <c r="H16" s="68">
        <v>1.9</v>
      </c>
      <c r="I16" s="68">
        <v>1.5</v>
      </c>
      <c r="J16" s="68">
        <v>2</v>
      </c>
      <c r="K16" s="62">
        <v>2.6</v>
      </c>
      <c r="L16" s="68"/>
      <c r="M16" s="68"/>
      <c r="N16" s="68"/>
      <c r="O16" s="68"/>
      <c r="P16" s="68"/>
      <c r="Q16" s="68"/>
      <c r="R16" s="68"/>
      <c r="S16" s="48">
        <v>1.3</v>
      </c>
      <c r="T16" s="141" t="s">
        <v>151</v>
      </c>
      <c r="U16" s="186"/>
    </row>
    <row r="17" spans="1:21" ht="17.25" customHeight="1" x14ac:dyDescent="0.25">
      <c r="A17" s="8">
        <v>2</v>
      </c>
      <c r="B17" s="137" t="s">
        <v>115</v>
      </c>
      <c r="C17" s="137"/>
      <c r="D17" s="137"/>
      <c r="E17" s="68">
        <v>4.5999999999999996</v>
      </c>
      <c r="F17" s="68">
        <v>1.7</v>
      </c>
      <c r="G17" s="68">
        <v>1.8</v>
      </c>
      <c r="H17" s="68">
        <v>1.7</v>
      </c>
      <c r="I17" s="68">
        <v>1.9</v>
      </c>
      <c r="J17" s="68">
        <v>2</v>
      </c>
      <c r="K17" s="68">
        <v>3.5</v>
      </c>
      <c r="L17" s="68">
        <v>1.8</v>
      </c>
      <c r="M17" s="68">
        <v>1.7</v>
      </c>
      <c r="N17" s="68">
        <v>2</v>
      </c>
      <c r="O17" s="68">
        <v>1.9</v>
      </c>
      <c r="P17" s="62">
        <v>1.7</v>
      </c>
      <c r="Q17" s="62">
        <v>1.6</v>
      </c>
      <c r="R17" s="62">
        <v>1.7</v>
      </c>
      <c r="S17" s="38">
        <v>1.8</v>
      </c>
      <c r="T17" s="104"/>
      <c r="U17" s="106"/>
    </row>
    <row r="18" spans="1:21" x14ac:dyDescent="0.25">
      <c r="A18" s="8">
        <v>3</v>
      </c>
      <c r="B18" s="137" t="s">
        <v>115</v>
      </c>
      <c r="C18" s="137"/>
      <c r="D18" s="137"/>
      <c r="E18" s="68">
        <v>2.1</v>
      </c>
      <c r="F18" s="68">
        <v>1.9</v>
      </c>
      <c r="G18" s="68">
        <v>1.2</v>
      </c>
      <c r="H18" s="68">
        <v>1.1000000000000001</v>
      </c>
      <c r="I18" s="68">
        <v>1.3</v>
      </c>
      <c r="J18" s="68">
        <v>1.2</v>
      </c>
      <c r="K18" s="68">
        <v>1</v>
      </c>
      <c r="L18" s="68">
        <v>1.3</v>
      </c>
      <c r="M18" s="68">
        <v>1.2</v>
      </c>
      <c r="N18" s="68">
        <v>1.4</v>
      </c>
      <c r="O18" s="68">
        <v>1.4</v>
      </c>
      <c r="P18" s="62">
        <v>1.2</v>
      </c>
      <c r="Q18" s="62">
        <v>1.5</v>
      </c>
      <c r="R18" s="62">
        <v>1.2</v>
      </c>
      <c r="S18" s="48">
        <v>1.69</v>
      </c>
      <c r="T18" s="104"/>
      <c r="U18" s="106"/>
    </row>
    <row r="19" spans="1:21" x14ac:dyDescent="0.25">
      <c r="A19" s="8">
        <v>4</v>
      </c>
      <c r="B19" s="137" t="s">
        <v>115</v>
      </c>
      <c r="C19" s="137"/>
      <c r="D19" s="137"/>
      <c r="E19" s="68">
        <v>1</v>
      </c>
      <c r="F19" s="68">
        <v>1.3</v>
      </c>
      <c r="G19" s="68">
        <v>1.1000000000000001</v>
      </c>
      <c r="H19" s="68">
        <v>1</v>
      </c>
      <c r="I19" s="68">
        <v>1.2</v>
      </c>
      <c r="J19" s="68">
        <v>1.1000000000000001</v>
      </c>
      <c r="K19" s="62"/>
      <c r="L19" s="68"/>
      <c r="M19" s="68"/>
      <c r="N19" s="68"/>
      <c r="O19" s="68"/>
      <c r="P19" s="62"/>
      <c r="Q19" s="62"/>
      <c r="R19" s="62"/>
      <c r="S19" s="48">
        <v>1.2</v>
      </c>
      <c r="T19" s="104"/>
      <c r="U19" s="106"/>
    </row>
    <row r="20" spans="1:21" x14ac:dyDescent="0.25">
      <c r="A20" s="8">
        <v>5</v>
      </c>
      <c r="B20" s="137" t="s">
        <v>115</v>
      </c>
      <c r="C20" s="137"/>
      <c r="D20" s="137"/>
      <c r="E20" s="68">
        <v>1.4</v>
      </c>
      <c r="F20" s="68">
        <v>1.2</v>
      </c>
      <c r="G20" s="68">
        <v>1</v>
      </c>
      <c r="H20" s="68">
        <v>1.1000000000000001</v>
      </c>
      <c r="I20" s="68">
        <v>0.9</v>
      </c>
      <c r="J20" s="68">
        <v>1</v>
      </c>
      <c r="K20" s="68"/>
      <c r="L20" s="68"/>
      <c r="M20" s="68"/>
      <c r="N20" s="68"/>
      <c r="O20" s="68"/>
      <c r="P20" s="68"/>
      <c r="Q20" s="68"/>
      <c r="R20" s="68"/>
      <c r="S20" s="38">
        <v>0.74</v>
      </c>
      <c r="T20" s="190"/>
      <c r="U20" s="191"/>
    </row>
    <row r="21" spans="1:21" ht="62.4" customHeight="1" thickBot="1" x14ac:dyDescent="0.3">
      <c r="A21" s="56">
        <v>6</v>
      </c>
      <c r="B21" s="193" t="s">
        <v>129</v>
      </c>
      <c r="C21" s="199"/>
      <c r="D21" s="200"/>
      <c r="E21" s="55">
        <v>0.15</v>
      </c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19">
        <v>0.87</v>
      </c>
      <c r="T21" s="156" t="s">
        <v>156</v>
      </c>
      <c r="U21" s="195"/>
    </row>
  </sheetData>
  <mergeCells count="45">
    <mergeCell ref="A5:D5"/>
    <mergeCell ref="A1:U1"/>
    <mergeCell ref="A2:U2"/>
    <mergeCell ref="A3:U3"/>
    <mergeCell ref="A4:S4"/>
    <mergeCell ref="E5:M5"/>
    <mergeCell ref="N5:O5"/>
    <mergeCell ref="P5:S5"/>
    <mergeCell ref="A7:C7"/>
    <mergeCell ref="I7:M7"/>
    <mergeCell ref="A8:B8"/>
    <mergeCell ref="A6:U6"/>
    <mergeCell ref="D7:H8"/>
    <mergeCell ref="N7:U7"/>
    <mergeCell ref="I8:K8"/>
    <mergeCell ref="L8:M8"/>
    <mergeCell ref="N8:R8"/>
    <mergeCell ref="A11:U11"/>
    <mergeCell ref="F12:J12"/>
    <mergeCell ref="K12:P12"/>
    <mergeCell ref="A9:B9"/>
    <mergeCell ref="A10:B10"/>
    <mergeCell ref="D9:H10"/>
    <mergeCell ref="I9:K9"/>
    <mergeCell ref="L9:M9"/>
    <mergeCell ref="I10:K10"/>
    <mergeCell ref="L10:M10"/>
    <mergeCell ref="S12:U12"/>
    <mergeCell ref="N9:R9"/>
    <mergeCell ref="N10:R10"/>
    <mergeCell ref="A13:U13"/>
    <mergeCell ref="E14:P14"/>
    <mergeCell ref="S14:S15"/>
    <mergeCell ref="T14:U15"/>
    <mergeCell ref="A12:E12"/>
    <mergeCell ref="A14:A15"/>
    <mergeCell ref="B14:D15"/>
    <mergeCell ref="T21:U21"/>
    <mergeCell ref="T16:U20"/>
    <mergeCell ref="B17:D17"/>
    <mergeCell ref="B18:D18"/>
    <mergeCell ref="B19:D19"/>
    <mergeCell ref="B20:D20"/>
    <mergeCell ref="B21:D21"/>
    <mergeCell ref="B16:D16"/>
  </mergeCells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FF33C-C396-4AF2-A386-AB0FB2EAC897}">
  <dimension ref="A1:Q18"/>
  <sheetViews>
    <sheetView zoomScale="90" zoomScaleNormal="90" workbookViewId="0">
      <selection sqref="A1:Q2"/>
    </sheetView>
  </sheetViews>
  <sheetFormatPr baseColWidth="10" defaultColWidth="11.5546875" defaultRowHeight="13.8" x14ac:dyDescent="0.25"/>
  <cols>
    <col min="1" max="1" width="5.44140625" style="18" customWidth="1"/>
    <col min="2" max="2" width="14.5546875" style="18" customWidth="1"/>
    <col min="3" max="3" width="9.33203125" style="18" customWidth="1"/>
    <col min="4" max="4" width="8.88671875" style="18" customWidth="1"/>
    <col min="5" max="13" width="6.6640625" style="18" customWidth="1"/>
    <col min="14" max="14" width="13.44140625" style="18" customWidth="1"/>
    <col min="15" max="15" width="15.88671875" style="18" customWidth="1"/>
    <col min="16" max="16" width="16.5546875" style="18" customWidth="1"/>
    <col min="17" max="17" width="28.88671875" style="18" customWidth="1"/>
    <col min="18" max="16384" width="11.5546875" style="18"/>
  </cols>
  <sheetData>
    <row r="1" spans="1:17" ht="17.25" customHeight="1" thickBot="1" x14ac:dyDescent="0.3">
      <c r="A1" s="205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7"/>
    </row>
    <row r="2" spans="1:17" ht="17.25" customHeight="1" thickBot="1" x14ac:dyDescent="0.3">
      <c r="A2" s="208" t="s">
        <v>1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10"/>
    </row>
    <row r="3" spans="1:17" ht="17.25" customHeight="1" thickBot="1" x14ac:dyDescent="0.3">
      <c r="A3" s="163" t="s">
        <v>69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20"/>
    </row>
    <row r="4" spans="1:17" ht="17.25" customHeight="1" thickBot="1" x14ac:dyDescent="0.3">
      <c r="A4" s="163" t="s">
        <v>96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22"/>
      <c r="O4" s="123"/>
      <c r="P4" s="40" t="s">
        <v>7</v>
      </c>
      <c r="Q4" s="41">
        <v>1</v>
      </c>
    </row>
    <row r="5" spans="1:17" ht="24" customHeight="1" thickBot="1" x14ac:dyDescent="0.3">
      <c r="A5" s="159" t="s">
        <v>70</v>
      </c>
      <c r="B5" s="160"/>
      <c r="C5" s="160"/>
      <c r="D5" s="160"/>
      <c r="E5" s="114" t="s">
        <v>121</v>
      </c>
      <c r="F5" s="115"/>
      <c r="G5" s="115"/>
      <c r="H5" s="115"/>
      <c r="I5" s="115"/>
      <c r="J5" s="115"/>
      <c r="K5" s="115"/>
      <c r="L5" s="115"/>
      <c r="M5" s="115"/>
      <c r="N5" s="60" t="s">
        <v>71</v>
      </c>
      <c r="O5" s="64"/>
      <c r="P5" s="42" t="s">
        <v>9</v>
      </c>
      <c r="Q5" s="43" t="s">
        <v>122</v>
      </c>
    </row>
    <row r="6" spans="1:17" ht="16.5" customHeight="1" thickBot="1" x14ac:dyDescent="0.3">
      <c r="A6" s="99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74"/>
    </row>
    <row r="7" spans="1:17" ht="15" customHeight="1" x14ac:dyDescent="0.25">
      <c r="A7" s="124" t="s">
        <v>72</v>
      </c>
      <c r="B7" s="128"/>
      <c r="C7" s="149"/>
      <c r="D7" s="121" t="s">
        <v>73</v>
      </c>
      <c r="E7" s="122"/>
      <c r="F7" s="122"/>
      <c r="G7" s="122"/>
      <c r="H7" s="123"/>
      <c r="I7" s="124" t="s">
        <v>74</v>
      </c>
      <c r="J7" s="128"/>
      <c r="K7" s="128"/>
      <c r="L7" s="128"/>
      <c r="M7" s="125"/>
      <c r="N7" s="129" t="s">
        <v>75</v>
      </c>
      <c r="O7" s="128"/>
      <c r="P7" s="128"/>
      <c r="Q7" s="125"/>
    </row>
    <row r="8" spans="1:17" ht="16.5" customHeight="1" x14ac:dyDescent="0.25">
      <c r="A8" s="172" t="s">
        <v>79</v>
      </c>
      <c r="B8" s="170"/>
      <c r="C8" s="44"/>
      <c r="D8" s="182"/>
      <c r="E8" s="183"/>
      <c r="F8" s="183"/>
      <c r="G8" s="183"/>
      <c r="H8" s="184"/>
      <c r="I8" s="172" t="s">
        <v>76</v>
      </c>
      <c r="J8" s="170"/>
      <c r="K8" s="170"/>
      <c r="L8" s="170"/>
      <c r="M8" s="171"/>
      <c r="N8" s="66" t="s">
        <v>77</v>
      </c>
      <c r="O8" s="37">
        <v>6</v>
      </c>
      <c r="P8" s="51" t="s">
        <v>78</v>
      </c>
      <c r="Q8" s="58" t="s">
        <v>148</v>
      </c>
    </row>
    <row r="9" spans="1:17" ht="15" customHeight="1" x14ac:dyDescent="0.25">
      <c r="A9" s="172" t="s">
        <v>105</v>
      </c>
      <c r="B9" s="170"/>
      <c r="C9" s="36"/>
      <c r="D9" s="185" t="s">
        <v>118</v>
      </c>
      <c r="E9" s="142"/>
      <c r="F9" s="142"/>
      <c r="G9" s="142"/>
      <c r="H9" s="186"/>
      <c r="I9" s="172" t="s">
        <v>80</v>
      </c>
      <c r="J9" s="170"/>
      <c r="K9" s="170"/>
      <c r="L9" s="170"/>
      <c r="M9" s="171"/>
      <c r="N9" s="66" t="s">
        <v>83</v>
      </c>
      <c r="O9" s="37" t="s">
        <v>128</v>
      </c>
      <c r="P9" s="51" t="s">
        <v>81</v>
      </c>
      <c r="Q9" s="58" t="s">
        <v>147</v>
      </c>
    </row>
    <row r="10" spans="1:17" ht="14.4" thickBot="1" x14ac:dyDescent="0.3">
      <c r="A10" s="126" t="s">
        <v>106</v>
      </c>
      <c r="B10" s="173"/>
      <c r="C10" s="57" t="s">
        <v>54</v>
      </c>
      <c r="D10" s="187"/>
      <c r="E10" s="188"/>
      <c r="F10" s="188"/>
      <c r="G10" s="188"/>
      <c r="H10" s="189"/>
      <c r="I10" s="126" t="s">
        <v>82</v>
      </c>
      <c r="J10" s="173"/>
      <c r="K10" s="173"/>
      <c r="L10" s="173" t="s">
        <v>54</v>
      </c>
      <c r="M10" s="127"/>
      <c r="N10" s="67" t="s">
        <v>97</v>
      </c>
      <c r="O10" s="39">
        <v>22</v>
      </c>
      <c r="P10" s="52" t="s">
        <v>38</v>
      </c>
      <c r="Q10" s="59">
        <v>2557</v>
      </c>
    </row>
    <row r="11" spans="1:17" ht="14.4" thickBot="1" x14ac:dyDescent="0.3">
      <c r="A11" s="99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74"/>
    </row>
    <row r="12" spans="1:17" ht="15.75" customHeight="1" thickBot="1" x14ac:dyDescent="0.3">
      <c r="A12" s="163" t="s">
        <v>84</v>
      </c>
      <c r="B12" s="119"/>
      <c r="C12" s="119"/>
      <c r="D12" s="119"/>
      <c r="E12" s="120"/>
      <c r="F12" s="175" t="s">
        <v>125</v>
      </c>
      <c r="G12" s="176"/>
      <c r="H12" s="176"/>
      <c r="I12" s="176"/>
      <c r="J12" s="177"/>
      <c r="K12" s="163" t="s">
        <v>58</v>
      </c>
      <c r="L12" s="119"/>
      <c r="M12" s="119"/>
      <c r="N12" s="119"/>
      <c r="O12" s="118" t="s">
        <v>117</v>
      </c>
      <c r="P12" s="115"/>
      <c r="Q12" s="116"/>
    </row>
    <row r="13" spans="1:17" ht="16.5" customHeight="1" thickBot="1" x14ac:dyDescent="0.3">
      <c r="A13" s="99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74"/>
    </row>
    <row r="14" spans="1:17" x14ac:dyDescent="0.25">
      <c r="A14" s="124" t="s">
        <v>85</v>
      </c>
      <c r="B14" s="128" t="s">
        <v>86</v>
      </c>
      <c r="C14" s="128"/>
      <c r="D14" s="128"/>
      <c r="E14" s="128" t="s">
        <v>98</v>
      </c>
      <c r="F14" s="128"/>
      <c r="G14" s="128"/>
      <c r="H14" s="128"/>
      <c r="I14" s="128"/>
      <c r="J14" s="128"/>
      <c r="K14" s="128"/>
      <c r="L14" s="128"/>
      <c r="M14" s="128"/>
      <c r="N14" s="128"/>
      <c r="O14" s="128" t="s">
        <v>87</v>
      </c>
      <c r="P14" s="128" t="s">
        <v>88</v>
      </c>
      <c r="Q14" s="125"/>
    </row>
    <row r="15" spans="1:17" ht="16.5" customHeight="1" x14ac:dyDescent="0.25">
      <c r="A15" s="172"/>
      <c r="B15" s="170"/>
      <c r="C15" s="170"/>
      <c r="D15" s="170"/>
      <c r="E15" s="45" t="s">
        <v>99</v>
      </c>
      <c r="F15" s="45" t="s">
        <v>100</v>
      </c>
      <c r="G15" s="45" t="s">
        <v>101</v>
      </c>
      <c r="H15" s="45" t="s">
        <v>102</v>
      </c>
      <c r="I15" s="45" t="s">
        <v>103</v>
      </c>
      <c r="J15" s="45" t="s">
        <v>104</v>
      </c>
      <c r="K15" s="45" t="s">
        <v>109</v>
      </c>
      <c r="L15" s="45" t="s">
        <v>110</v>
      </c>
      <c r="M15" s="45" t="s">
        <v>111</v>
      </c>
      <c r="N15" s="45" t="s">
        <v>112</v>
      </c>
      <c r="O15" s="170"/>
      <c r="P15" s="170"/>
      <c r="Q15" s="171"/>
    </row>
    <row r="16" spans="1:17" ht="16.5" customHeight="1" x14ac:dyDescent="0.25">
      <c r="A16" s="8">
        <v>1</v>
      </c>
      <c r="B16" s="137" t="s">
        <v>115</v>
      </c>
      <c r="C16" s="137"/>
      <c r="D16" s="137"/>
      <c r="E16" s="68">
        <v>1.8</v>
      </c>
      <c r="F16" s="68">
        <v>1.9</v>
      </c>
      <c r="G16" s="68">
        <v>1.7</v>
      </c>
      <c r="H16" s="68">
        <v>2</v>
      </c>
      <c r="I16" s="68">
        <v>1.7</v>
      </c>
      <c r="J16" s="68">
        <v>2.1</v>
      </c>
      <c r="K16" s="62">
        <v>2.6</v>
      </c>
      <c r="L16" s="68">
        <v>1.7</v>
      </c>
      <c r="M16" s="68">
        <v>1.5</v>
      </c>
      <c r="N16" s="68">
        <v>1.8</v>
      </c>
      <c r="O16" s="48">
        <v>1.31</v>
      </c>
      <c r="P16" s="141" t="s">
        <v>40</v>
      </c>
      <c r="Q16" s="186"/>
    </row>
    <row r="17" spans="1:17" ht="17.25" customHeight="1" x14ac:dyDescent="0.25">
      <c r="A17" s="8">
        <v>2</v>
      </c>
      <c r="B17" s="137" t="s">
        <v>115</v>
      </c>
      <c r="C17" s="137"/>
      <c r="D17" s="137"/>
      <c r="E17" s="68">
        <v>1.3</v>
      </c>
      <c r="F17" s="68">
        <v>1.5</v>
      </c>
      <c r="G17" s="68">
        <v>1.2</v>
      </c>
      <c r="H17" s="68">
        <v>1.6</v>
      </c>
      <c r="I17" s="68">
        <v>1.3</v>
      </c>
      <c r="J17" s="68">
        <v>1.5</v>
      </c>
      <c r="K17" s="68">
        <v>1.4</v>
      </c>
      <c r="L17" s="68">
        <v>1.3</v>
      </c>
      <c r="M17" s="68"/>
      <c r="N17" s="68"/>
      <c r="O17" s="38">
        <v>0.95</v>
      </c>
      <c r="P17" s="104"/>
      <c r="Q17" s="106"/>
    </row>
    <row r="18" spans="1:17" ht="58.95" customHeight="1" thickBot="1" x14ac:dyDescent="0.3">
      <c r="A18" s="56">
        <v>6</v>
      </c>
      <c r="B18" s="193" t="s">
        <v>129</v>
      </c>
      <c r="C18" s="199"/>
      <c r="D18" s="200"/>
      <c r="E18" s="49">
        <v>0.2</v>
      </c>
      <c r="F18" s="49"/>
      <c r="G18" s="49"/>
      <c r="H18" s="49"/>
      <c r="I18" s="49"/>
      <c r="J18" s="49"/>
      <c r="K18" s="49"/>
      <c r="L18" s="49"/>
      <c r="M18" s="49"/>
      <c r="N18" s="49"/>
      <c r="O18" s="19">
        <v>0.75</v>
      </c>
      <c r="P18" s="156" t="s">
        <v>157</v>
      </c>
      <c r="Q18" s="195"/>
    </row>
  </sheetData>
  <mergeCells count="37">
    <mergeCell ref="A1:Q1"/>
    <mergeCell ref="A2:Q2"/>
    <mergeCell ref="A3:Q3"/>
    <mergeCell ref="A4:O4"/>
    <mergeCell ref="A5:D5"/>
    <mergeCell ref="E5:M5"/>
    <mergeCell ref="A6:Q6"/>
    <mergeCell ref="A7:C7"/>
    <mergeCell ref="D7:H8"/>
    <mergeCell ref="I7:M7"/>
    <mergeCell ref="N7:Q7"/>
    <mergeCell ref="A8:B8"/>
    <mergeCell ref="I8:K8"/>
    <mergeCell ref="L8:M8"/>
    <mergeCell ref="A9:B9"/>
    <mergeCell ref="D9:H10"/>
    <mergeCell ref="I9:K9"/>
    <mergeCell ref="L9:M9"/>
    <mergeCell ref="A10:B10"/>
    <mergeCell ref="I10:K10"/>
    <mergeCell ref="L10:M10"/>
    <mergeCell ref="A13:Q13"/>
    <mergeCell ref="A14:A15"/>
    <mergeCell ref="B14:D15"/>
    <mergeCell ref="E14:N14"/>
    <mergeCell ref="O14:O15"/>
    <mergeCell ref="P14:Q15"/>
    <mergeCell ref="A11:Q11"/>
    <mergeCell ref="A12:E12"/>
    <mergeCell ref="F12:J12"/>
    <mergeCell ref="K12:N12"/>
    <mergeCell ref="O12:Q12"/>
    <mergeCell ref="B17:D17"/>
    <mergeCell ref="B18:D18"/>
    <mergeCell ref="P16:Q17"/>
    <mergeCell ref="P18:Q18"/>
    <mergeCell ref="B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Georreferenciación</vt:lpstr>
      <vt:lpstr>PT1 Borde Herbazal</vt:lpstr>
      <vt:lpstr>PT2 Borde Herbazal</vt:lpstr>
      <vt:lpstr>PT3 Borde Herbazal</vt:lpstr>
      <vt:lpstr>PT1 Testigo Herbazal</vt:lpstr>
      <vt:lpstr>PT2 Testigo Herbazal</vt:lpstr>
      <vt:lpstr>PT3 Testigo Herbazal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VICTOR.SABOGAL</dc:creator>
  <cp:lastModifiedBy>ADRIANA VEGA ROMERO</cp:lastModifiedBy>
  <dcterms:created xsi:type="dcterms:W3CDTF">2019-12-23T14:01:57Z</dcterms:created>
  <dcterms:modified xsi:type="dcterms:W3CDTF">2020-10-19T23:11:21Z</dcterms:modified>
</cp:coreProperties>
</file>