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SECRETARÍA\INCENDIOS FORESTALES\IF 2020\INFORMES DE VALORACIÓN\3. IF Bosa_Ene 11\IF Isla Vuelta Grande\"/>
    </mc:Choice>
  </mc:AlternateContent>
  <xr:revisionPtr revIDLastSave="0" documentId="13_ncr:1_{7F0553D7-7DCC-495A-8C34-EE110018B125}" xr6:coauthVersionLast="45" xr6:coauthVersionMax="45" xr10:uidLastSave="{00000000-0000-0000-0000-000000000000}"/>
  <bookViews>
    <workbookView xWindow="-108" yWindow="-108" windowWidth="23256" windowHeight="12576" tabRatio="911" xr2:uid="{00000000-000D-0000-FFFF-FFFF00000000}"/>
  </bookViews>
  <sheets>
    <sheet name="Georreferenciación" sheetId="1" r:id="rId1"/>
    <sheet name="Transecto" sheetId="15" r:id="rId2"/>
    <sheet name="Parcela Testigo 1" sheetId="16" r:id="rId3"/>
    <sheet name="Subparcela 1.1" sheetId="24" r:id="rId4"/>
    <sheet name="Subparcela 1.2" sheetId="14" r:id="rId5"/>
    <sheet name="Parcela Testigo 2" sheetId="18" r:id="rId6"/>
    <sheet name="Subparcela 2.1" sheetId="25" r:id="rId7"/>
    <sheet name="Subparcela 2.2" sheetId="26" r:id="rId8"/>
    <sheet name="Parcela Testigo 3" sheetId="17" r:id="rId9"/>
    <sheet name="Subparcela 3.1" sheetId="27" r:id="rId10"/>
    <sheet name="Subparcela 3.2" sheetId="2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20" i="1"/>
  <c r="C22" i="1" s="1"/>
</calcChain>
</file>

<file path=xl/sharedStrings.xml><?xml version="1.0" encoding="utf-8"?>
<sst xmlns="http://schemas.openxmlformats.org/spreadsheetml/2006/main" count="746" uniqueCount="177">
  <si>
    <t>SECRETARÍA DISTRITAL DE AMBIENTE - SDA</t>
  </si>
  <si>
    <t>METODOLOGÍA DE VALORACIÓN ECONÓMICA Y AMBIENTAL DE DAÑOS OCASIONADOS POR INCENDIOS FORESTALES PARA LA RESTAURACIÓN</t>
  </si>
  <si>
    <t>FORMATO PARA LA GEOREFERENCIACIÓN DE INCENDIOS FORESTALES VALORADOS</t>
  </si>
  <si>
    <t xml:space="preserve">VERSIÓN </t>
  </si>
  <si>
    <t>1.0</t>
  </si>
  <si>
    <t>LEVANTAMIENTO DE INFORMACIÓN CARTOGRÁFICA EN CAMPO</t>
  </si>
  <si>
    <t>INFORMACIÓN DEL ÁREA DE ESTUDIO</t>
  </si>
  <si>
    <t>HOJA N°</t>
  </si>
  <si>
    <t>DATOS DE UBICACIÓN</t>
  </si>
  <si>
    <t>LOCALIDAD</t>
  </si>
  <si>
    <t>FECHA DEL INICIO DEL INCENDIO FORESTAL</t>
  </si>
  <si>
    <t>HORA INICIAL DEL INCENDIO</t>
  </si>
  <si>
    <t>INFORMACIÓN DEL NAVEGADOR Y SU CONFIGURACIÓN</t>
  </si>
  <si>
    <t>DATOS DEL DISPOSITIVO GPS</t>
  </si>
  <si>
    <t xml:space="preserve"> FORMATO DE POSICIÓN</t>
  </si>
  <si>
    <t>CONFIGURACIÓN DE UNIDADES</t>
  </si>
  <si>
    <t>MARCA DEL DISPOSITIVO</t>
  </si>
  <si>
    <t>SISTEMA DE COORDENADAS</t>
  </si>
  <si>
    <t>PRECISIÓN EN METROS</t>
  </si>
  <si>
    <t>MODELO</t>
  </si>
  <si>
    <t>PROYECCIÓN</t>
  </si>
  <si>
    <t>UNIDAD DE LONGITUD</t>
  </si>
  <si>
    <t>SERIAL</t>
  </si>
  <si>
    <t>DATUM DE POSICIÓN</t>
  </si>
  <si>
    <t>UNIDAD DE ÁREA</t>
  </si>
  <si>
    <t>INFORMACIÓN DEL ELEMENTO A GEOREFERENCIAR</t>
  </si>
  <si>
    <t>DIMENSIONES TOTALES DEL INCENDIO</t>
  </si>
  <si>
    <t>DIMENSIONES POR POLIGONO</t>
  </si>
  <si>
    <t>LOCALIZACIÓN DE POLÍGONOS</t>
  </si>
  <si>
    <t>FICHA DE DATO</t>
  </si>
  <si>
    <t>IDENTIFICACIÓN</t>
  </si>
  <si>
    <t>GEOMETRÍA</t>
  </si>
  <si>
    <t>PUNTO INICIAL Y FINAL</t>
  </si>
  <si>
    <t>TRACK</t>
  </si>
  <si>
    <t>ÁREA</t>
  </si>
  <si>
    <t>UNIDAD</t>
  </si>
  <si>
    <t xml:space="preserve">N° POLÍGONO </t>
  </si>
  <si>
    <t>COORDENADA X</t>
  </si>
  <si>
    <t>ALTITUD</t>
  </si>
  <si>
    <t>CAMINO</t>
  </si>
  <si>
    <t>-</t>
  </si>
  <si>
    <t>ha</t>
  </si>
  <si>
    <t>NOMBRE EN GPS</t>
  </si>
  <si>
    <t>COORDENADA Y</t>
  </si>
  <si>
    <t>PERÍMETRO</t>
  </si>
  <si>
    <t>.GDB</t>
  </si>
  <si>
    <t>Km</t>
  </si>
  <si>
    <t>.MPS</t>
  </si>
  <si>
    <t>PENDIENTE</t>
  </si>
  <si>
    <t>.GPX</t>
  </si>
  <si>
    <t>%</t>
  </si>
  <si>
    <t>.TCX</t>
  </si>
  <si>
    <t>.LOC</t>
  </si>
  <si>
    <t>.KML</t>
  </si>
  <si>
    <t>X</t>
  </si>
  <si>
    <t>FECHA DE GEOREFERENCIACIÓN</t>
  </si>
  <si>
    <t>HORA DE GEOREFERENCIACIÓN</t>
  </si>
  <si>
    <t>FECHA DE ENTREGA</t>
  </si>
  <si>
    <t>RESPONSABLE</t>
  </si>
  <si>
    <t>ANEXOS</t>
  </si>
  <si>
    <t xml:space="preserve">Anexo 4. Cartera de coordenadas </t>
  </si>
  <si>
    <t>ELABORÓ</t>
  </si>
  <si>
    <t>REVISÓ</t>
  </si>
  <si>
    <t>Liliana Castro Rodríguez</t>
  </si>
  <si>
    <t>APROBÓ</t>
  </si>
  <si>
    <t>FIRMA</t>
  </si>
  <si>
    <t>ENTIDAD</t>
  </si>
  <si>
    <t>SDA</t>
  </si>
  <si>
    <t>NOTA</t>
  </si>
  <si>
    <t xml:space="preserve">LEVANTAMIENTO DE INFORMACIÓN </t>
  </si>
  <si>
    <t>NOMBRE DEL INCENDIO FORESTAL</t>
  </si>
  <si>
    <t>PREDIO</t>
  </si>
  <si>
    <t xml:space="preserve">ÁREA DE MUESTREO </t>
  </si>
  <si>
    <t>COBERTURA VEGETAL AFECTADA</t>
  </si>
  <si>
    <t>NIVEL DE AFECTACIÓN</t>
  </si>
  <si>
    <t>DATOS DE UNIDAD DE MUESTREO (PARCELA)</t>
  </si>
  <si>
    <t>ALTO</t>
  </si>
  <si>
    <t>N° PARCELA</t>
  </si>
  <si>
    <t>COORD. X</t>
  </si>
  <si>
    <t>INTERIOR</t>
  </si>
  <si>
    <t>MODERADO</t>
  </si>
  <si>
    <t>COORD. Y</t>
  </si>
  <si>
    <t>BAJO</t>
  </si>
  <si>
    <t>TAMAÑO</t>
  </si>
  <si>
    <t xml:space="preserve">FECHA </t>
  </si>
  <si>
    <t>N°</t>
  </si>
  <si>
    <t>NOMBRE COMÚN</t>
  </si>
  <si>
    <t>OBSERVACIONES</t>
  </si>
  <si>
    <t>RESPONSABLES</t>
  </si>
  <si>
    <t>NA</t>
  </si>
  <si>
    <t>Adriana Vega Romero - SDA</t>
  </si>
  <si>
    <t>Adriana Vega Romero</t>
  </si>
  <si>
    <t>ARCHIVO DE SALIDA</t>
  </si>
  <si>
    <t>N° DE POLÍGONOS: 1</t>
  </si>
  <si>
    <t>TESTIGO</t>
  </si>
  <si>
    <t>Pasto Kikuyo</t>
  </si>
  <si>
    <t>Chilco</t>
  </si>
  <si>
    <t>Fotografía 2</t>
  </si>
  <si>
    <t>Fotografía 1</t>
  </si>
  <si>
    <t>Fotografía 5</t>
  </si>
  <si>
    <t>ISLA VUELTA GRANDE</t>
  </si>
  <si>
    <t>CAR</t>
  </si>
  <si>
    <t>BOSA</t>
  </si>
  <si>
    <t>San Bernardino XXV</t>
  </si>
  <si>
    <t>Enero 11 de 2020</t>
  </si>
  <si>
    <t>septiembre de 2020</t>
  </si>
  <si>
    <t>enero de 2020</t>
  </si>
  <si>
    <t>Norte: 984450</t>
  </si>
  <si>
    <t>Este: 1005150</t>
  </si>
  <si>
    <r>
      <t xml:space="preserve">OBSERVACIONES
</t>
    </r>
    <r>
      <rPr>
        <sz val="11"/>
        <color theme="1"/>
        <rFont val="Arial Narrow"/>
        <family val="2"/>
      </rPr>
      <t>La CAR entregó imagen satelital del poligono, con el cual la SDA generó un KML, posteriormente el shape del área afectada por el incendio forestal y los mapas correspondientes.</t>
    </r>
  </si>
  <si>
    <t>Adriana C. Vega Romero y Víctor David Sabogal
Profesionales DGA - SDA</t>
  </si>
  <si>
    <t>Septiembre de 2020</t>
  </si>
  <si>
    <t xml:space="preserve">                                                                                                 TRANSECTO</t>
  </si>
  <si>
    <t>CATEGORÍA (Fustal, latizal o brinzal)</t>
  </si>
  <si>
    <t>N° TRANSECTO</t>
  </si>
  <si>
    <t>PUNTO DE GPS N°</t>
  </si>
  <si>
    <t>SUB PARCELA</t>
  </si>
  <si>
    <t xml:space="preserve">                                                                                           PARCELAS </t>
  </si>
  <si>
    <t>FOTOGRAFÍA N°</t>
  </si>
  <si>
    <t>Fustal y Latizal</t>
  </si>
  <si>
    <t>Hayuelo</t>
  </si>
  <si>
    <t>Holly liso</t>
  </si>
  <si>
    <t>Alta</t>
  </si>
  <si>
    <t>Media</t>
  </si>
  <si>
    <t>Bajo</t>
  </si>
  <si>
    <t>Fotografía 3</t>
  </si>
  <si>
    <t>Fotografía 4</t>
  </si>
  <si>
    <t>Diente de León</t>
  </si>
  <si>
    <t>Sauco</t>
  </si>
  <si>
    <t>Brinzal</t>
  </si>
  <si>
    <t>Fotografía 7</t>
  </si>
  <si>
    <t>Fotografía 6</t>
  </si>
  <si>
    <t>2 m * 2 m = 4 m2</t>
  </si>
  <si>
    <t>10 m * 25 m = 250 m2</t>
  </si>
  <si>
    <t>2 m * 25 m = 50 m2</t>
  </si>
  <si>
    <t>Toda la parcela contiene Pennisetum clandestinum (Pasto kikuyo) con carácterísticas similares, aproximadamente se encuentran 10.800 unidades de pasto en la parcela</t>
  </si>
  <si>
    <t>Toda la parcela contiene Pennisetum clandestinum (Pasto kikuyo) con carácterísticas similares, aproximadamente se encuentran 7.600 unidades de pasto en la parcela</t>
  </si>
  <si>
    <t>Fotografía 9</t>
  </si>
  <si>
    <t>Fotografía 8</t>
  </si>
  <si>
    <t>W74° 12.977'</t>
  </si>
  <si>
    <t xml:space="preserve">N4° 38.482' </t>
  </si>
  <si>
    <t xml:space="preserve">N4° 38.502' </t>
  </si>
  <si>
    <t>W74° 13.036'</t>
  </si>
  <si>
    <t xml:space="preserve">N4° 38.498' </t>
  </si>
  <si>
    <t>W74° 13.042'</t>
  </si>
  <si>
    <t xml:space="preserve">N4° 38.501' </t>
  </si>
  <si>
    <t>W74° 13.055'</t>
  </si>
  <si>
    <t xml:space="preserve">N4° 38.511' </t>
  </si>
  <si>
    <t>W74° 13.086'</t>
  </si>
  <si>
    <t>W74° 13.085'</t>
  </si>
  <si>
    <t xml:space="preserve">N4° 38.509' </t>
  </si>
  <si>
    <t>W74° 13.071'</t>
  </si>
  <si>
    <t xml:space="preserve">N4° 38.508' </t>
  </si>
  <si>
    <t xml:space="preserve">N4° 38.456' </t>
  </si>
  <si>
    <t>W74° 12.967'</t>
  </si>
  <si>
    <t>DAP (cm)</t>
  </si>
  <si>
    <t>DB (cm)</t>
  </si>
  <si>
    <t>DB1</t>
  </si>
  <si>
    <t>DB4</t>
  </si>
  <si>
    <t>DB3</t>
  </si>
  <si>
    <t>DB2</t>
  </si>
  <si>
    <t>DAP1</t>
  </si>
  <si>
    <t>DAP2</t>
  </si>
  <si>
    <t>DAP3</t>
  </si>
  <si>
    <t>DAP4</t>
  </si>
  <si>
    <t>Parte de la parcela contiene Pennisetum clandestinum (Pasto kikuyo) con carácterísticas similares, aproximadamente se encuentran 11.198 unidades de pasto kikuyo en la parcela</t>
  </si>
  <si>
    <t>Parte de la parcela contiene Pennisetum clandestinum (Pasto kikuyo) con carácterísticas similares, aproximadamente se encuentran 12.799 unidades de pasto kikuyo en la parcela</t>
  </si>
  <si>
    <t>Toda la parcela contiene Pennisetum clandestinum (Pasto kikuyo) con carácterísticas similares, aproximadamente se encuentran 11.600 unidades de pasto en la parcela</t>
  </si>
  <si>
    <t>Parte de la parcela contiene Pennisetum clandestinum (Pasto kikuyo) con carácterísticas similares, aproximadamente se encuentran 8.800 unidades de pasto kikuyo en la parcela</t>
  </si>
  <si>
    <t>Principalmente inferior al 1, en algunos sectores cercanos al cuerpo de agua entre el 7 y 12</t>
  </si>
  <si>
    <t>Pastos limpios con vegetación arbustiva</t>
  </si>
  <si>
    <t xml:space="preserve">Pastos limpios con vegetación arbustiva </t>
  </si>
  <si>
    <t>HT (m)</t>
  </si>
  <si>
    <t xml:space="preserve">                                                                                           SUBPARCELAS </t>
  </si>
  <si>
    <t>Galán de noche</t>
  </si>
  <si>
    <t>Jazmín de la noche</t>
  </si>
  <si>
    <t>NOMBRE DEL INCENDIO FORESTAL A GEOREFERENCIAR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</si>
</sst>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4">
    <xf numFmtId="0" fontId="0" fillId="0" borderId="0" xfId="0"/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3" fillId="0" borderId="0" xfId="0" applyFont="1"/>
    <xf numFmtId="0" fontId="3" fillId="2" borderId="2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vertical="center" wrapText="1"/>
    </xf>
    <xf numFmtId="20" fontId="3" fillId="0" borderId="25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2" fontId="3" fillId="2" borderId="19" xfId="0" applyNumberFormat="1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5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2" fontId="7" fillId="2" borderId="14" xfId="0" applyNumberFormat="1" applyFont="1" applyFill="1" applyBorder="1" applyAlignment="1">
      <alignment horizontal="center" vertical="center" wrapText="1"/>
    </xf>
    <xf numFmtId="2" fontId="7" fillId="2" borderId="1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2" fontId="7" fillId="2" borderId="22" xfId="0" applyNumberFormat="1" applyFont="1" applyFill="1" applyBorder="1" applyAlignment="1">
      <alignment horizontal="center" vertical="center" wrapText="1"/>
    </xf>
    <xf numFmtId="164" fontId="7" fillId="2" borderId="14" xfId="0" applyNumberFormat="1" applyFont="1" applyFill="1" applyBorder="1" applyAlignment="1">
      <alignment horizontal="center" vertical="center" wrapText="1"/>
    </xf>
    <xf numFmtId="164" fontId="7" fillId="2" borderId="19" xfId="0" applyNumberFormat="1" applyFont="1" applyFill="1" applyBorder="1" applyAlignment="1">
      <alignment horizontal="center" vertical="center" wrapText="1"/>
    </xf>
    <xf numFmtId="164" fontId="7" fillId="2" borderId="35" xfId="0" applyNumberFormat="1" applyFont="1" applyFill="1" applyBorder="1" applyAlignment="1">
      <alignment horizontal="center" vertical="center" wrapText="1"/>
    </xf>
    <xf numFmtId="164" fontId="7" fillId="2" borderId="22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2" fontId="7" fillId="2" borderId="0" xfId="0" applyNumberFormat="1" applyFont="1" applyFill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2" fontId="7" fillId="2" borderId="9" xfId="0" applyNumberFormat="1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48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50" xfId="0" applyFont="1" applyFill="1" applyBorder="1" applyAlignment="1">
      <alignment horizontal="left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5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5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5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20" fontId="3" fillId="2" borderId="26" xfId="0" applyNumberFormat="1" applyFont="1" applyFill="1" applyBorder="1" applyAlignment="1">
      <alignment horizontal="left" vertical="center" wrapText="1"/>
    </xf>
    <xf numFmtId="20" fontId="2" fillId="2" borderId="27" xfId="0" applyNumberFormat="1" applyFont="1" applyFill="1" applyBorder="1" applyAlignment="1">
      <alignment horizontal="left" vertical="center" wrapText="1"/>
    </xf>
    <xf numFmtId="20" fontId="2" fillId="2" borderId="28" xfId="0" applyNumberFormat="1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2" fontId="7" fillId="2" borderId="19" xfId="0" applyNumberFormat="1" applyFont="1" applyFill="1" applyBorder="1" applyAlignment="1">
      <alignment horizontal="center" vertical="center" wrapText="1"/>
    </xf>
    <xf numFmtId="2" fontId="7" fillId="2" borderId="62" xfId="0" applyNumberFormat="1" applyFont="1" applyFill="1" applyBorder="1" applyAlignment="1">
      <alignment horizontal="center" vertical="center" wrapText="1"/>
    </xf>
    <xf numFmtId="2" fontId="7" fillId="2" borderId="68" xfId="0" applyNumberFormat="1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2" fontId="7" fillId="2" borderId="65" xfId="0" applyNumberFormat="1" applyFont="1" applyFill="1" applyBorder="1" applyAlignment="1">
      <alignment horizontal="center" vertical="center" wrapText="1"/>
    </xf>
    <xf numFmtId="2" fontId="7" fillId="2" borderId="57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7" fillId="2" borderId="6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67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68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  <xf numFmtId="2" fontId="3" fillId="2" borderId="39" xfId="0" applyNumberFormat="1" applyFont="1" applyFill="1" applyBorder="1" applyAlignment="1">
      <alignment horizontal="center" vertical="center" wrapText="1"/>
    </xf>
    <xf numFmtId="2" fontId="3" fillId="2" borderId="30" xfId="0" applyNumberFormat="1" applyFont="1" applyFill="1" applyBorder="1" applyAlignment="1">
      <alignment horizontal="center" vertical="center" wrapText="1"/>
    </xf>
    <xf numFmtId="2" fontId="3" fillId="2" borderId="32" xfId="0" applyNumberFormat="1" applyFont="1" applyFill="1" applyBorder="1" applyAlignment="1">
      <alignment horizontal="center" vertical="center" wrapText="1"/>
    </xf>
    <xf numFmtId="2" fontId="3" fillId="2" borderId="23" xfId="0" applyNumberFormat="1" applyFont="1" applyFill="1" applyBorder="1" applyAlignment="1">
      <alignment horizontal="center" vertical="center" wrapText="1"/>
    </xf>
    <xf numFmtId="2" fontId="3" fillId="2" borderId="24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2" fontId="3" fillId="2" borderId="50" xfId="0" applyNumberFormat="1" applyFont="1" applyFill="1" applyBorder="1" applyAlignment="1">
      <alignment horizontal="center" vertical="center" wrapText="1"/>
    </xf>
    <xf numFmtId="2" fontId="3" fillId="2" borderId="51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7" fillId="2" borderId="20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zoomScaleNormal="100" workbookViewId="0">
      <selection activeCell="A8" sqref="A8:D8"/>
    </sheetView>
  </sheetViews>
  <sheetFormatPr baseColWidth="10" defaultColWidth="11.5546875" defaultRowHeight="13.8" x14ac:dyDescent="0.25"/>
  <cols>
    <col min="1" max="1" width="19.109375" style="18" customWidth="1"/>
    <col min="2" max="2" width="11.5546875" style="18"/>
    <col min="3" max="3" width="15.88671875" style="18" customWidth="1"/>
    <col min="4" max="4" width="14.5546875" style="18" customWidth="1"/>
    <col min="5" max="5" width="16.6640625" style="18" customWidth="1"/>
    <col min="6" max="6" width="18" style="18" customWidth="1"/>
    <col min="7" max="7" width="17.33203125" style="18" customWidth="1"/>
    <col min="8" max="8" width="17.88671875" style="18" customWidth="1"/>
    <col min="9" max="9" width="14.33203125" style="18" customWidth="1"/>
    <col min="10" max="10" width="13.33203125" style="18" customWidth="1"/>
    <col min="11" max="11" width="16.88671875" style="18" customWidth="1"/>
    <col min="12" max="16384" width="11.5546875" style="18"/>
  </cols>
  <sheetData>
    <row r="1" spans="1:11" ht="14.4" customHeight="1" thickBot="1" x14ac:dyDescent="0.3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4.4" customHeight="1" thickBot="1" x14ac:dyDescent="0.3">
      <c r="A2" s="118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ht="14.4" thickBot="1" x14ac:dyDescent="0.3">
      <c r="A3" s="120" t="s">
        <v>2</v>
      </c>
      <c r="B3" s="121"/>
      <c r="C3" s="121"/>
      <c r="D3" s="121"/>
      <c r="E3" s="121"/>
      <c r="F3" s="121"/>
      <c r="G3" s="121"/>
      <c r="H3" s="121"/>
      <c r="I3" s="122"/>
      <c r="J3" s="24" t="s">
        <v>3</v>
      </c>
      <c r="K3" s="1" t="s">
        <v>4</v>
      </c>
    </row>
    <row r="4" spans="1:11" ht="14.4" thickBot="1" x14ac:dyDescent="0.3">
      <c r="A4" s="123" t="s">
        <v>5</v>
      </c>
      <c r="B4" s="124"/>
      <c r="C4" s="124"/>
      <c r="D4" s="124"/>
      <c r="E4" s="124"/>
      <c r="F4" s="124"/>
      <c r="G4" s="124"/>
      <c r="H4" s="124"/>
      <c r="I4" s="124"/>
      <c r="J4" s="125"/>
      <c r="K4" s="126"/>
    </row>
    <row r="5" spans="1:11" ht="14.4" thickBot="1" x14ac:dyDescent="0.3">
      <c r="A5" s="127"/>
      <c r="B5" s="128"/>
      <c r="C5" s="128"/>
      <c r="D5" s="128"/>
      <c r="E5" s="128"/>
      <c r="F5" s="128"/>
      <c r="G5" s="128"/>
      <c r="H5" s="128"/>
      <c r="I5" s="128"/>
      <c r="J5" s="128"/>
      <c r="K5" s="129"/>
    </row>
    <row r="6" spans="1:11" ht="14.4" thickBot="1" x14ac:dyDescent="0.3">
      <c r="A6" s="120" t="s">
        <v>6</v>
      </c>
      <c r="B6" s="121"/>
      <c r="C6" s="121"/>
      <c r="D6" s="121"/>
      <c r="E6" s="121"/>
      <c r="F6" s="121"/>
      <c r="G6" s="121"/>
      <c r="H6" s="121"/>
      <c r="I6" s="121"/>
      <c r="J6" s="2" t="s">
        <v>7</v>
      </c>
      <c r="K6" s="25">
        <v>1</v>
      </c>
    </row>
    <row r="7" spans="1:11" x14ac:dyDescent="0.25">
      <c r="A7" s="130" t="s">
        <v>176</v>
      </c>
      <c r="B7" s="131"/>
      <c r="C7" s="131"/>
      <c r="D7" s="131"/>
      <c r="E7" s="132" t="s">
        <v>100</v>
      </c>
      <c r="F7" s="133"/>
      <c r="G7" s="133"/>
      <c r="H7" s="133"/>
      <c r="I7" s="133"/>
      <c r="J7" s="133"/>
      <c r="K7" s="134"/>
    </row>
    <row r="8" spans="1:11" ht="24.6" customHeight="1" x14ac:dyDescent="0.25">
      <c r="A8" s="135" t="s">
        <v>8</v>
      </c>
      <c r="B8" s="136"/>
      <c r="C8" s="136"/>
      <c r="D8" s="136"/>
      <c r="E8" s="137" t="s">
        <v>103</v>
      </c>
      <c r="F8" s="137"/>
      <c r="G8" s="137"/>
      <c r="H8" s="137"/>
      <c r="I8" s="26" t="s">
        <v>9</v>
      </c>
      <c r="J8" s="138" t="s">
        <v>102</v>
      </c>
      <c r="K8" s="139"/>
    </row>
    <row r="9" spans="1:11" ht="17.25" customHeight="1" thickBot="1" x14ac:dyDescent="0.3">
      <c r="A9" s="113" t="s">
        <v>10</v>
      </c>
      <c r="B9" s="114"/>
      <c r="C9" s="114"/>
      <c r="D9" s="114"/>
      <c r="E9" s="115" t="s">
        <v>104</v>
      </c>
      <c r="F9" s="115"/>
      <c r="G9" s="115"/>
      <c r="H9" s="115"/>
      <c r="I9" s="116" t="s">
        <v>11</v>
      </c>
      <c r="J9" s="117"/>
      <c r="K9" s="23">
        <v>0.67708333333333337</v>
      </c>
    </row>
    <row r="10" spans="1:11" ht="14.4" thickBot="1" x14ac:dyDescent="0.3">
      <c r="A10" s="140" t="s">
        <v>12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2"/>
    </row>
    <row r="11" spans="1:11" x14ac:dyDescent="0.25">
      <c r="A11" s="143" t="s">
        <v>13</v>
      </c>
      <c r="B11" s="144"/>
      <c r="C11" s="144"/>
      <c r="D11" s="145"/>
      <c r="E11" s="143" t="s">
        <v>14</v>
      </c>
      <c r="F11" s="144"/>
      <c r="G11" s="144"/>
      <c r="H11" s="145"/>
      <c r="I11" s="146" t="s">
        <v>15</v>
      </c>
      <c r="J11" s="147"/>
      <c r="K11" s="148"/>
    </row>
    <row r="12" spans="1:11" x14ac:dyDescent="0.25">
      <c r="A12" s="135" t="s">
        <v>16</v>
      </c>
      <c r="B12" s="136"/>
      <c r="C12" s="138" t="s">
        <v>89</v>
      </c>
      <c r="D12" s="149"/>
      <c r="E12" s="150" t="s">
        <v>17</v>
      </c>
      <c r="F12" s="151"/>
      <c r="G12" s="138" t="s">
        <v>89</v>
      </c>
      <c r="H12" s="149"/>
      <c r="I12" s="135" t="s">
        <v>18</v>
      </c>
      <c r="J12" s="136"/>
      <c r="K12" s="27" t="s">
        <v>89</v>
      </c>
    </row>
    <row r="13" spans="1:11" x14ac:dyDescent="0.25">
      <c r="A13" s="135" t="s">
        <v>19</v>
      </c>
      <c r="B13" s="136"/>
      <c r="C13" s="149" t="s">
        <v>89</v>
      </c>
      <c r="D13" s="157"/>
      <c r="E13" s="135" t="s">
        <v>20</v>
      </c>
      <c r="F13" s="136"/>
      <c r="G13" s="137" t="s">
        <v>89</v>
      </c>
      <c r="H13" s="158"/>
      <c r="I13" s="135" t="s">
        <v>21</v>
      </c>
      <c r="J13" s="136"/>
      <c r="K13" s="27" t="s">
        <v>89</v>
      </c>
    </row>
    <row r="14" spans="1:11" ht="14.4" thickBot="1" x14ac:dyDescent="0.3">
      <c r="A14" s="152" t="s">
        <v>22</v>
      </c>
      <c r="B14" s="153"/>
      <c r="C14" s="154" t="s">
        <v>89</v>
      </c>
      <c r="D14" s="155"/>
      <c r="E14" s="152" t="s">
        <v>23</v>
      </c>
      <c r="F14" s="153"/>
      <c r="G14" s="156" t="s">
        <v>89</v>
      </c>
      <c r="H14" s="154"/>
      <c r="I14" s="113" t="s">
        <v>24</v>
      </c>
      <c r="J14" s="114"/>
      <c r="K14" s="3" t="s">
        <v>89</v>
      </c>
    </row>
    <row r="15" spans="1:11" ht="14.4" thickBot="1" x14ac:dyDescent="0.3">
      <c r="A15" s="120" t="s">
        <v>25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2"/>
    </row>
    <row r="16" spans="1:11" x14ac:dyDescent="0.25">
      <c r="A16" s="143" t="s">
        <v>26</v>
      </c>
      <c r="B16" s="159"/>
      <c r="C16" s="143" t="s">
        <v>27</v>
      </c>
      <c r="D16" s="144"/>
      <c r="E16" s="144"/>
      <c r="F16" s="144"/>
      <c r="G16" s="144" t="s">
        <v>28</v>
      </c>
      <c r="H16" s="144"/>
      <c r="I16" s="159"/>
      <c r="J16" s="162" t="s">
        <v>29</v>
      </c>
      <c r="K16" s="159"/>
    </row>
    <row r="17" spans="1:11" ht="14.4" thickBot="1" x14ac:dyDescent="0.3">
      <c r="A17" s="160"/>
      <c r="B17" s="161"/>
      <c r="C17" s="163" t="s">
        <v>30</v>
      </c>
      <c r="D17" s="164"/>
      <c r="E17" s="164" t="s">
        <v>31</v>
      </c>
      <c r="F17" s="164"/>
      <c r="G17" s="164" t="s">
        <v>32</v>
      </c>
      <c r="H17" s="164"/>
      <c r="I17" s="165"/>
      <c r="J17" s="4" t="s">
        <v>33</v>
      </c>
      <c r="K17" s="27" t="s">
        <v>40</v>
      </c>
    </row>
    <row r="18" spans="1:11" ht="14.4" thickBot="1" x14ac:dyDescent="0.3">
      <c r="A18" s="36" t="s">
        <v>34</v>
      </c>
      <c r="B18" s="37" t="s">
        <v>35</v>
      </c>
      <c r="C18" s="28" t="s">
        <v>36</v>
      </c>
      <c r="D18" s="29"/>
      <c r="E18" s="29" t="s">
        <v>34</v>
      </c>
      <c r="F18" s="29" t="s">
        <v>35</v>
      </c>
      <c r="G18" s="29" t="s">
        <v>37</v>
      </c>
      <c r="H18" s="20"/>
      <c r="I18" s="33" t="s">
        <v>38</v>
      </c>
      <c r="J18" s="6" t="s">
        <v>39</v>
      </c>
      <c r="K18" s="7" t="s">
        <v>40</v>
      </c>
    </row>
    <row r="19" spans="1:11" ht="14.4" thickBot="1" x14ac:dyDescent="0.3">
      <c r="A19" s="8">
        <v>18.28</v>
      </c>
      <c r="B19" s="30" t="s">
        <v>41</v>
      </c>
      <c r="C19" s="9" t="s">
        <v>42</v>
      </c>
      <c r="D19" s="19"/>
      <c r="E19" s="19"/>
      <c r="F19" s="19"/>
      <c r="G19" s="10" t="s">
        <v>43</v>
      </c>
      <c r="H19" s="19"/>
      <c r="I19" s="39"/>
      <c r="J19" s="169" t="s">
        <v>92</v>
      </c>
      <c r="K19" s="170"/>
    </row>
    <row r="20" spans="1:11" x14ac:dyDescent="0.25">
      <c r="A20" s="31" t="s">
        <v>44</v>
      </c>
      <c r="B20" s="32" t="s">
        <v>35</v>
      </c>
      <c r="C20" s="28" t="str">
        <f>C18</f>
        <v xml:space="preserve">N° POLÍGONO </v>
      </c>
      <c r="D20" s="29"/>
      <c r="E20" s="29" t="s">
        <v>34</v>
      </c>
      <c r="F20" s="29" t="s">
        <v>35</v>
      </c>
      <c r="G20" s="29" t="s">
        <v>37</v>
      </c>
      <c r="H20" s="29"/>
      <c r="I20" s="33" t="s">
        <v>38</v>
      </c>
      <c r="J20" s="4" t="s">
        <v>45</v>
      </c>
      <c r="K20" s="5"/>
    </row>
    <row r="21" spans="1:11" ht="14.4" thickBot="1" x14ac:dyDescent="0.3">
      <c r="A21" s="40">
        <v>2709.66</v>
      </c>
      <c r="B21" s="32" t="s">
        <v>46</v>
      </c>
      <c r="C21" s="9" t="s">
        <v>42</v>
      </c>
      <c r="D21" s="10"/>
      <c r="E21" s="10"/>
      <c r="F21" s="10"/>
      <c r="G21" s="10" t="s">
        <v>43</v>
      </c>
      <c r="H21" s="10"/>
      <c r="I21" s="7"/>
      <c r="J21" s="4" t="s">
        <v>47</v>
      </c>
      <c r="K21" s="5"/>
    </row>
    <row r="22" spans="1:11" x14ac:dyDescent="0.25">
      <c r="A22" s="31" t="s">
        <v>48</v>
      </c>
      <c r="B22" s="32" t="s">
        <v>35</v>
      </c>
      <c r="C22" s="28" t="str">
        <f>C20</f>
        <v xml:space="preserve">N° POLÍGONO </v>
      </c>
      <c r="D22" s="29"/>
      <c r="E22" s="29" t="s">
        <v>34</v>
      </c>
      <c r="F22" s="29" t="s">
        <v>35</v>
      </c>
      <c r="G22" s="29" t="s">
        <v>37</v>
      </c>
      <c r="H22" s="29"/>
      <c r="I22" s="33" t="s">
        <v>38</v>
      </c>
      <c r="J22" s="4" t="s">
        <v>49</v>
      </c>
      <c r="K22" s="5"/>
    </row>
    <row r="23" spans="1:11" ht="55.8" thickBot="1" x14ac:dyDescent="0.3">
      <c r="A23" s="38" t="s">
        <v>169</v>
      </c>
      <c r="B23" s="32" t="s">
        <v>50</v>
      </c>
      <c r="C23" s="9" t="s">
        <v>42</v>
      </c>
      <c r="D23" s="10"/>
      <c r="E23" s="10"/>
      <c r="F23" s="10"/>
      <c r="G23" s="10" t="s">
        <v>43</v>
      </c>
      <c r="H23" s="10"/>
      <c r="I23" s="7"/>
      <c r="J23" s="4" t="s">
        <v>51</v>
      </c>
      <c r="K23" s="5"/>
    </row>
    <row r="24" spans="1:11" x14ac:dyDescent="0.25">
      <c r="A24" s="171" t="s">
        <v>93</v>
      </c>
      <c r="B24" s="172"/>
      <c r="C24" s="28" t="str">
        <f>C18</f>
        <v xml:space="preserve">N° POLÍGONO </v>
      </c>
      <c r="D24" s="29">
        <v>1</v>
      </c>
      <c r="E24" s="29" t="s">
        <v>34</v>
      </c>
      <c r="F24" s="29" t="s">
        <v>35</v>
      </c>
      <c r="G24" s="29" t="s">
        <v>37</v>
      </c>
      <c r="H24" s="20" t="s">
        <v>107</v>
      </c>
      <c r="I24" s="33" t="s">
        <v>38</v>
      </c>
      <c r="J24" s="4" t="s">
        <v>52</v>
      </c>
      <c r="K24" s="5"/>
    </row>
    <row r="25" spans="1:11" ht="14.4" thickBot="1" x14ac:dyDescent="0.3">
      <c r="A25" s="173"/>
      <c r="B25" s="174"/>
      <c r="C25" s="9" t="s">
        <v>42</v>
      </c>
      <c r="D25" s="19" t="s">
        <v>40</v>
      </c>
      <c r="E25" s="19">
        <v>18.28</v>
      </c>
      <c r="F25" s="19" t="s">
        <v>41</v>
      </c>
      <c r="G25" s="10" t="s">
        <v>43</v>
      </c>
      <c r="H25" s="19" t="s">
        <v>108</v>
      </c>
      <c r="I25" s="39">
        <v>2562</v>
      </c>
      <c r="J25" s="11" t="s">
        <v>53</v>
      </c>
      <c r="K25" s="21" t="s">
        <v>54</v>
      </c>
    </row>
    <row r="26" spans="1:11" ht="14.4" thickBot="1" x14ac:dyDescent="0.3">
      <c r="A26" s="175" t="s">
        <v>55</v>
      </c>
      <c r="B26" s="176"/>
      <c r="C26" s="177"/>
      <c r="D26" s="178" t="s">
        <v>106</v>
      </c>
      <c r="E26" s="179"/>
      <c r="F26" s="180"/>
      <c r="G26" s="181" t="s">
        <v>56</v>
      </c>
      <c r="H26" s="177"/>
      <c r="I26" s="182" t="s">
        <v>40</v>
      </c>
      <c r="J26" s="183"/>
      <c r="K26" s="184"/>
    </row>
    <row r="27" spans="1:11" ht="14.4" thickBot="1" x14ac:dyDescent="0.3">
      <c r="A27" s="185" t="s">
        <v>57</v>
      </c>
      <c r="B27" s="186"/>
      <c r="C27" s="187"/>
      <c r="D27" s="188" t="s">
        <v>105</v>
      </c>
      <c r="E27" s="189"/>
      <c r="F27" s="190"/>
      <c r="G27" s="191" t="s">
        <v>88</v>
      </c>
      <c r="H27" s="176"/>
      <c r="I27" s="183" t="s">
        <v>90</v>
      </c>
      <c r="J27" s="183"/>
      <c r="K27" s="184"/>
    </row>
    <row r="28" spans="1:11" ht="14.4" thickBot="1" x14ac:dyDescent="0.3">
      <c r="A28" s="22" t="s">
        <v>59</v>
      </c>
      <c r="B28" s="192" t="s">
        <v>60</v>
      </c>
      <c r="C28" s="128"/>
      <c r="D28" s="128"/>
      <c r="E28" s="128"/>
      <c r="F28" s="128"/>
      <c r="G28" s="128"/>
      <c r="H28" s="128"/>
      <c r="I28" s="128"/>
      <c r="J28" s="128"/>
      <c r="K28" s="129"/>
    </row>
    <row r="29" spans="1:11" x14ac:dyDescent="0.25">
      <c r="A29" s="166" t="s">
        <v>109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8"/>
    </row>
    <row r="30" spans="1:11" x14ac:dyDescent="0.25">
      <c r="A30" s="166"/>
      <c r="B30" s="167"/>
      <c r="C30" s="167"/>
      <c r="D30" s="167"/>
      <c r="E30" s="167"/>
      <c r="F30" s="167"/>
      <c r="G30" s="167"/>
      <c r="H30" s="167"/>
      <c r="I30" s="167"/>
      <c r="J30" s="167"/>
      <c r="K30" s="168"/>
    </row>
    <row r="31" spans="1:11" ht="14.4" thickBot="1" x14ac:dyDescent="0.3">
      <c r="A31" s="166"/>
      <c r="B31" s="167"/>
      <c r="C31" s="167"/>
      <c r="D31" s="167"/>
      <c r="E31" s="167"/>
      <c r="F31" s="167"/>
      <c r="G31" s="167"/>
      <c r="H31" s="167"/>
      <c r="I31" s="167"/>
      <c r="J31" s="167"/>
      <c r="K31" s="168"/>
    </row>
    <row r="32" spans="1:11" x14ac:dyDescent="0.25">
      <c r="A32" s="12" t="s">
        <v>61</v>
      </c>
      <c r="B32" s="193" t="s">
        <v>91</v>
      </c>
      <c r="C32" s="193"/>
      <c r="D32" s="193"/>
      <c r="E32" s="13" t="s">
        <v>62</v>
      </c>
      <c r="F32" s="193" t="s">
        <v>63</v>
      </c>
      <c r="G32" s="193"/>
      <c r="H32" s="13" t="s">
        <v>64</v>
      </c>
      <c r="I32" s="193" t="s">
        <v>63</v>
      </c>
      <c r="J32" s="193"/>
      <c r="K32" s="194"/>
    </row>
    <row r="33" spans="1:11" x14ac:dyDescent="0.25">
      <c r="A33" s="14" t="s">
        <v>65</v>
      </c>
      <c r="B33" s="195" t="s">
        <v>91</v>
      </c>
      <c r="C33" s="196"/>
      <c r="D33" s="197"/>
      <c r="E33" s="15" t="s">
        <v>65</v>
      </c>
      <c r="F33" s="195" t="s">
        <v>63</v>
      </c>
      <c r="G33" s="197"/>
      <c r="H33" s="15" t="s">
        <v>65</v>
      </c>
      <c r="I33" s="195" t="s">
        <v>63</v>
      </c>
      <c r="J33" s="196"/>
      <c r="K33" s="198"/>
    </row>
    <row r="34" spans="1:11" ht="14.4" thickBot="1" x14ac:dyDescent="0.3">
      <c r="A34" s="16" t="s">
        <v>66</v>
      </c>
      <c r="B34" s="199" t="s">
        <v>67</v>
      </c>
      <c r="C34" s="200"/>
      <c r="D34" s="201"/>
      <c r="E34" s="17" t="s">
        <v>66</v>
      </c>
      <c r="F34" s="199" t="s">
        <v>67</v>
      </c>
      <c r="G34" s="201"/>
      <c r="H34" s="17" t="s">
        <v>66</v>
      </c>
      <c r="I34" s="199" t="s">
        <v>67</v>
      </c>
      <c r="J34" s="200"/>
      <c r="K34" s="202"/>
    </row>
    <row r="35" spans="1:11" x14ac:dyDescent="0.25">
      <c r="A35" s="203" t="s">
        <v>68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5"/>
    </row>
    <row r="36" spans="1:11" ht="12.75" customHeight="1" thickBot="1" x14ac:dyDescent="0.3">
      <c r="A36" s="206"/>
      <c r="B36" s="207"/>
      <c r="C36" s="207"/>
      <c r="D36" s="207"/>
      <c r="E36" s="207"/>
      <c r="F36" s="207"/>
      <c r="G36" s="207"/>
      <c r="H36" s="207"/>
      <c r="I36" s="207"/>
      <c r="J36" s="207"/>
      <c r="K36" s="208"/>
    </row>
  </sheetData>
  <mergeCells count="64">
    <mergeCell ref="B34:D34"/>
    <mergeCell ref="F34:G34"/>
    <mergeCell ref="I34:K34"/>
    <mergeCell ref="A35:K35"/>
    <mergeCell ref="A36:K36"/>
    <mergeCell ref="B32:D32"/>
    <mergeCell ref="F32:G32"/>
    <mergeCell ref="I32:K32"/>
    <mergeCell ref="B33:D33"/>
    <mergeCell ref="F33:G33"/>
    <mergeCell ref="I33:K33"/>
    <mergeCell ref="A29:K31"/>
    <mergeCell ref="J19:K19"/>
    <mergeCell ref="A24:B25"/>
    <mergeCell ref="A26:C26"/>
    <mergeCell ref="D26:F26"/>
    <mergeCell ref="G26:H26"/>
    <mergeCell ref="I26:K26"/>
    <mergeCell ref="A27:C27"/>
    <mergeCell ref="D27:F27"/>
    <mergeCell ref="G27:H27"/>
    <mergeCell ref="I27:K27"/>
    <mergeCell ref="B28:K28"/>
    <mergeCell ref="A15:K15"/>
    <mergeCell ref="A16:B17"/>
    <mergeCell ref="C16:F16"/>
    <mergeCell ref="G16:I16"/>
    <mergeCell ref="J16:K16"/>
    <mergeCell ref="C17:D17"/>
    <mergeCell ref="E17:F17"/>
    <mergeCell ref="G17:I17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0:K10"/>
    <mergeCell ref="A11:D11"/>
    <mergeCell ref="E11:H11"/>
    <mergeCell ref="I11:K11"/>
    <mergeCell ref="A12:B12"/>
    <mergeCell ref="C12:D12"/>
    <mergeCell ref="E12:F12"/>
    <mergeCell ref="G12:H12"/>
    <mergeCell ref="I12:J12"/>
    <mergeCell ref="A9:D9"/>
    <mergeCell ref="E9:H9"/>
    <mergeCell ref="I9:J9"/>
    <mergeCell ref="A1:K1"/>
    <mergeCell ref="A2:K2"/>
    <mergeCell ref="A3:I3"/>
    <mergeCell ref="A4:K4"/>
    <mergeCell ref="A5:K5"/>
    <mergeCell ref="A6:I6"/>
    <mergeCell ref="A7:D7"/>
    <mergeCell ref="E7:K7"/>
    <mergeCell ref="A8:D8"/>
    <mergeCell ref="E8:H8"/>
    <mergeCell ref="J8:K8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872AA-0A91-40D5-B4E8-7E50A847F032}">
  <dimension ref="A1:P27"/>
  <sheetViews>
    <sheetView topLeftCell="A7" workbookViewId="0">
      <selection activeCell="M19" sqref="M19:M20"/>
    </sheetView>
  </sheetViews>
  <sheetFormatPr baseColWidth="10" defaultColWidth="11.44140625" defaultRowHeight="13.8" x14ac:dyDescent="0.3"/>
  <cols>
    <col min="1" max="1" width="5.44140625" style="58" customWidth="1"/>
    <col min="2" max="2" width="10.6640625" style="58" customWidth="1"/>
    <col min="3" max="3" width="9.33203125" style="58" customWidth="1"/>
    <col min="4" max="4" width="13.109375" style="58" customWidth="1"/>
    <col min="5" max="8" width="10.6640625" style="58" customWidth="1"/>
    <col min="9" max="9" width="19.88671875" style="58" customWidth="1"/>
    <col min="10" max="10" width="10.5546875" style="58" customWidth="1"/>
    <col min="11" max="11" width="15.88671875" style="58" customWidth="1"/>
    <col min="12" max="12" width="14.88671875" style="58" customWidth="1"/>
    <col min="13" max="13" width="45.6640625" style="58" customWidth="1"/>
    <col min="14" max="14" width="18" style="58" customWidth="1"/>
    <col min="15" max="16384" width="11.44140625" style="58"/>
  </cols>
  <sheetData>
    <row r="1" spans="1:14" ht="14.4" customHeight="1" thickBot="1" x14ac:dyDescent="0.35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4" ht="14.4" customHeight="1" thickBot="1" x14ac:dyDescent="0.35">
      <c r="A2" s="118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4" ht="14.4" thickBot="1" x14ac:dyDescent="0.35">
      <c r="A3" s="242" t="s">
        <v>69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4"/>
    </row>
    <row r="4" spans="1:14" ht="14.4" customHeight="1" thickBot="1" x14ac:dyDescent="0.35">
      <c r="A4" s="242" t="s">
        <v>173</v>
      </c>
      <c r="B4" s="243"/>
      <c r="C4" s="243"/>
      <c r="D4" s="243"/>
      <c r="E4" s="243"/>
      <c r="F4" s="243"/>
      <c r="G4" s="243"/>
      <c r="H4" s="243"/>
      <c r="I4" s="243"/>
      <c r="J4" s="243"/>
      <c r="K4" s="244"/>
      <c r="L4" s="42" t="s">
        <v>7</v>
      </c>
      <c r="M4" s="54">
        <v>9</v>
      </c>
    </row>
    <row r="5" spans="1:14" ht="14.4" thickBot="1" x14ac:dyDescent="0.35">
      <c r="A5" s="242" t="s">
        <v>70</v>
      </c>
      <c r="B5" s="243"/>
      <c r="C5" s="243"/>
      <c r="D5" s="261"/>
      <c r="E5" s="262" t="s">
        <v>100</v>
      </c>
      <c r="F5" s="263"/>
      <c r="G5" s="263"/>
      <c r="H5" s="264"/>
      <c r="I5" s="47" t="s">
        <v>71</v>
      </c>
      <c r="J5" s="262" t="s">
        <v>101</v>
      </c>
      <c r="K5" s="264"/>
      <c r="L5" s="47" t="s">
        <v>9</v>
      </c>
      <c r="M5" s="56" t="s">
        <v>102</v>
      </c>
    </row>
    <row r="6" spans="1:14" x14ac:dyDescent="0.3">
      <c r="A6" s="285" t="s">
        <v>72</v>
      </c>
      <c r="B6" s="285"/>
      <c r="C6" s="286"/>
      <c r="D6" s="239" t="s">
        <v>73</v>
      </c>
      <c r="E6" s="240"/>
      <c r="F6" s="271" t="s">
        <v>74</v>
      </c>
      <c r="G6" s="246"/>
      <c r="H6" s="272"/>
      <c r="I6" s="245" t="s">
        <v>75</v>
      </c>
      <c r="J6" s="246"/>
      <c r="K6" s="246"/>
      <c r="L6" s="246"/>
      <c r="M6" s="272"/>
    </row>
    <row r="7" spans="1:14" x14ac:dyDescent="0.3">
      <c r="A7" s="270"/>
      <c r="B7" s="270"/>
      <c r="C7" s="287"/>
      <c r="D7" s="269"/>
      <c r="E7" s="270"/>
      <c r="F7" s="273" t="s">
        <v>76</v>
      </c>
      <c r="G7" s="274"/>
      <c r="H7" s="51"/>
      <c r="I7" s="59" t="s">
        <v>77</v>
      </c>
      <c r="J7" s="275">
        <v>3</v>
      </c>
      <c r="K7" s="276"/>
      <c r="L7" s="50" t="s">
        <v>78</v>
      </c>
      <c r="M7" s="85" t="s">
        <v>151</v>
      </c>
    </row>
    <row r="8" spans="1:14" ht="26.4" x14ac:dyDescent="0.3">
      <c r="A8" s="279" t="s">
        <v>79</v>
      </c>
      <c r="B8" s="280"/>
      <c r="C8" s="51"/>
      <c r="D8" s="281" t="s">
        <v>171</v>
      </c>
      <c r="E8" s="282"/>
      <c r="F8" s="279" t="s">
        <v>80</v>
      </c>
      <c r="G8" s="280"/>
      <c r="H8" s="64" t="s">
        <v>54</v>
      </c>
      <c r="I8" s="60" t="s">
        <v>113</v>
      </c>
      <c r="J8" s="219" t="s">
        <v>129</v>
      </c>
      <c r="K8" s="220"/>
      <c r="L8" s="50" t="s">
        <v>81</v>
      </c>
      <c r="M8" s="85" t="s">
        <v>152</v>
      </c>
    </row>
    <row r="9" spans="1:14" ht="21" customHeight="1" thickBot="1" x14ac:dyDescent="0.35">
      <c r="A9" s="267" t="s">
        <v>94</v>
      </c>
      <c r="B9" s="268"/>
      <c r="C9" s="62" t="s">
        <v>54</v>
      </c>
      <c r="D9" s="283"/>
      <c r="E9" s="284"/>
      <c r="F9" s="267" t="s">
        <v>82</v>
      </c>
      <c r="G9" s="268"/>
      <c r="H9" s="46"/>
      <c r="I9" s="61" t="s">
        <v>83</v>
      </c>
      <c r="J9" s="255" t="s">
        <v>132</v>
      </c>
      <c r="K9" s="256"/>
      <c r="L9" s="52" t="s">
        <v>38</v>
      </c>
      <c r="M9" s="87">
        <v>2561</v>
      </c>
    </row>
    <row r="10" spans="1:14" ht="14.4" thickBot="1" x14ac:dyDescent="0.35">
      <c r="A10" s="239"/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1"/>
    </row>
    <row r="11" spans="1:14" ht="28.2" thickBot="1" x14ac:dyDescent="0.35">
      <c r="A11" s="257" t="s">
        <v>84</v>
      </c>
      <c r="B11" s="258"/>
      <c r="C11" s="259" t="s">
        <v>111</v>
      </c>
      <c r="D11" s="259"/>
      <c r="E11" s="260"/>
      <c r="F11" s="257" t="s">
        <v>58</v>
      </c>
      <c r="G11" s="258"/>
      <c r="H11" s="259" t="s">
        <v>110</v>
      </c>
      <c r="I11" s="259"/>
      <c r="J11" s="259"/>
      <c r="K11" s="260"/>
      <c r="L11" s="47" t="s">
        <v>115</v>
      </c>
      <c r="M11" s="56">
        <v>122</v>
      </c>
    </row>
    <row r="12" spans="1:14" ht="14.4" thickBot="1" x14ac:dyDescent="0.35">
      <c r="A12" s="239"/>
      <c r="B12" s="240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1"/>
    </row>
    <row r="13" spans="1:14" x14ac:dyDescent="0.3">
      <c r="A13" s="233" t="s">
        <v>85</v>
      </c>
      <c r="B13" s="235" t="s">
        <v>116</v>
      </c>
      <c r="C13" s="235" t="s">
        <v>86</v>
      </c>
      <c r="D13" s="235"/>
      <c r="E13" s="235" t="s">
        <v>156</v>
      </c>
      <c r="F13" s="235"/>
      <c r="G13" s="235"/>
      <c r="H13" s="235"/>
      <c r="I13" s="227" t="s">
        <v>172</v>
      </c>
      <c r="J13" s="228"/>
      <c r="K13" s="235" t="s">
        <v>118</v>
      </c>
      <c r="L13" s="235"/>
      <c r="M13" s="224" t="s">
        <v>87</v>
      </c>
    </row>
    <row r="14" spans="1:14" ht="14.4" thickBot="1" x14ac:dyDescent="0.35">
      <c r="A14" s="234"/>
      <c r="B14" s="236"/>
      <c r="C14" s="236"/>
      <c r="D14" s="236"/>
      <c r="E14" s="89" t="s">
        <v>157</v>
      </c>
      <c r="F14" s="89" t="s">
        <v>160</v>
      </c>
      <c r="G14" s="89" t="s">
        <v>159</v>
      </c>
      <c r="H14" s="89" t="s">
        <v>158</v>
      </c>
      <c r="I14" s="229"/>
      <c r="J14" s="230"/>
      <c r="K14" s="236"/>
      <c r="L14" s="236"/>
      <c r="M14" s="225"/>
    </row>
    <row r="15" spans="1:14" ht="57.6" customHeight="1" x14ac:dyDescent="0.3">
      <c r="A15" s="65">
        <v>1</v>
      </c>
      <c r="B15" s="226">
        <v>1</v>
      </c>
      <c r="C15" s="226" t="s">
        <v>95</v>
      </c>
      <c r="D15" s="226"/>
      <c r="E15" s="102">
        <v>0.2</v>
      </c>
      <c r="F15" s="102"/>
      <c r="G15" s="69"/>
      <c r="H15" s="69"/>
      <c r="I15" s="296">
        <v>0.48</v>
      </c>
      <c r="J15" s="297"/>
      <c r="K15" s="310" t="s">
        <v>40</v>
      </c>
      <c r="L15" s="310"/>
      <c r="M15" s="107" t="s">
        <v>165</v>
      </c>
      <c r="N15" s="71"/>
    </row>
    <row r="16" spans="1:14" ht="14.4" customHeight="1" x14ac:dyDescent="0.3">
      <c r="A16" s="98">
        <v>2</v>
      </c>
      <c r="B16" s="215"/>
      <c r="C16" s="215" t="s">
        <v>127</v>
      </c>
      <c r="D16" s="215"/>
      <c r="E16" s="34">
        <v>1.2</v>
      </c>
      <c r="F16" s="34"/>
      <c r="G16" s="70"/>
      <c r="H16" s="70"/>
      <c r="I16" s="298">
        <v>0.34</v>
      </c>
      <c r="J16" s="299"/>
      <c r="K16" s="298" t="s">
        <v>40</v>
      </c>
      <c r="L16" s="299"/>
      <c r="M16" s="99" t="s">
        <v>40</v>
      </c>
      <c r="N16" s="71"/>
    </row>
    <row r="17" spans="1:16" x14ac:dyDescent="0.3">
      <c r="A17" s="98">
        <v>3</v>
      </c>
      <c r="B17" s="215"/>
      <c r="C17" s="215" t="s">
        <v>127</v>
      </c>
      <c r="D17" s="215"/>
      <c r="E17" s="34">
        <v>0.6</v>
      </c>
      <c r="F17" s="34"/>
      <c r="G17" s="70"/>
      <c r="H17" s="70"/>
      <c r="I17" s="298">
        <v>0.6</v>
      </c>
      <c r="J17" s="299"/>
      <c r="K17" s="298" t="s">
        <v>40</v>
      </c>
      <c r="L17" s="299"/>
      <c r="M17" s="99" t="s">
        <v>40</v>
      </c>
      <c r="N17" s="71"/>
    </row>
    <row r="18" spans="1:16" x14ac:dyDescent="0.3">
      <c r="A18" s="98">
        <v>4</v>
      </c>
      <c r="B18" s="215"/>
      <c r="C18" s="215" t="s">
        <v>127</v>
      </c>
      <c r="D18" s="215"/>
      <c r="E18" s="34">
        <v>0.5</v>
      </c>
      <c r="F18" s="34"/>
      <c r="G18" s="70"/>
      <c r="H18" s="70"/>
      <c r="I18" s="298">
        <v>0.52</v>
      </c>
      <c r="J18" s="299"/>
      <c r="K18" s="298" t="s">
        <v>40</v>
      </c>
      <c r="L18" s="299"/>
      <c r="M18" s="99" t="s">
        <v>40</v>
      </c>
      <c r="N18" s="71"/>
    </row>
    <row r="19" spans="1:16" ht="13.95" customHeight="1" x14ac:dyDescent="0.3">
      <c r="A19" s="98">
        <v>5</v>
      </c>
      <c r="B19" s="215"/>
      <c r="C19" s="215" t="s">
        <v>175</v>
      </c>
      <c r="D19" s="215"/>
      <c r="E19" s="34">
        <v>2.4</v>
      </c>
      <c r="F19" s="34"/>
      <c r="G19" s="70"/>
      <c r="H19" s="70"/>
      <c r="I19" s="298">
        <v>1.49</v>
      </c>
      <c r="J19" s="299"/>
      <c r="K19" s="311" t="s">
        <v>131</v>
      </c>
      <c r="L19" s="311"/>
      <c r="M19" s="111" t="s">
        <v>40</v>
      </c>
      <c r="N19" s="71"/>
    </row>
    <row r="20" spans="1:16" ht="14.4" customHeight="1" thickBot="1" x14ac:dyDescent="0.35">
      <c r="A20" s="100">
        <v>6</v>
      </c>
      <c r="B20" s="216"/>
      <c r="C20" s="216" t="s">
        <v>127</v>
      </c>
      <c r="D20" s="216"/>
      <c r="E20" s="35">
        <v>0.6</v>
      </c>
      <c r="F20" s="35"/>
      <c r="G20" s="77"/>
      <c r="H20" s="77"/>
      <c r="I20" s="300">
        <v>0.65</v>
      </c>
      <c r="J20" s="301"/>
      <c r="K20" s="312" t="s">
        <v>40</v>
      </c>
      <c r="L20" s="312"/>
      <c r="M20" s="112" t="s">
        <v>40</v>
      </c>
      <c r="N20" s="71"/>
    </row>
    <row r="21" spans="1:16" x14ac:dyDescent="0.3">
      <c r="A21" s="75"/>
      <c r="B21" s="75"/>
      <c r="C21" s="75"/>
      <c r="D21" s="75"/>
      <c r="E21" s="90"/>
      <c r="F21" s="90"/>
      <c r="G21" s="90"/>
      <c r="H21" s="90"/>
      <c r="I21" s="90"/>
      <c r="J21" s="75"/>
      <c r="K21" s="75"/>
      <c r="L21" s="75"/>
      <c r="M21" s="75"/>
      <c r="N21" s="71"/>
    </row>
    <row r="22" spans="1:16" x14ac:dyDescent="0.3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</row>
    <row r="23" spans="1:16" x14ac:dyDescent="0.3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84"/>
      <c r="O23" s="84"/>
    </row>
    <row r="24" spans="1:16" x14ac:dyDescent="0.3">
      <c r="N24" s="84"/>
      <c r="O24" s="84"/>
    </row>
    <row r="27" spans="1:16" x14ac:dyDescent="0.3">
      <c r="P27" s="83"/>
    </row>
  </sheetData>
  <mergeCells count="52">
    <mergeCell ref="K16:L16"/>
    <mergeCell ref="K17:L17"/>
    <mergeCell ref="K18:L18"/>
    <mergeCell ref="I20:J20"/>
    <mergeCell ref="M13:M14"/>
    <mergeCell ref="K13:L14"/>
    <mergeCell ref="I13:J14"/>
    <mergeCell ref="B15:B20"/>
    <mergeCell ref="C15:D15"/>
    <mergeCell ref="K15:L15"/>
    <mergeCell ref="C19:D19"/>
    <mergeCell ref="C20:D20"/>
    <mergeCell ref="K19:L19"/>
    <mergeCell ref="K20:L20"/>
    <mergeCell ref="C16:D16"/>
    <mergeCell ref="C17:D17"/>
    <mergeCell ref="C18:D18"/>
    <mergeCell ref="I15:J15"/>
    <mergeCell ref="I16:J16"/>
    <mergeCell ref="I17:J17"/>
    <mergeCell ref="I18:J18"/>
    <mergeCell ref="I19:J19"/>
    <mergeCell ref="A13:A14"/>
    <mergeCell ref="B13:B14"/>
    <mergeCell ref="C13:D14"/>
    <mergeCell ref="E13:H13"/>
    <mergeCell ref="A12:M12"/>
    <mergeCell ref="A8:B8"/>
    <mergeCell ref="D8:E9"/>
    <mergeCell ref="F8:G8"/>
    <mergeCell ref="J8:K8"/>
    <mergeCell ref="A9:B9"/>
    <mergeCell ref="F9:G9"/>
    <mergeCell ref="J9:K9"/>
    <mergeCell ref="A10:M10"/>
    <mergeCell ref="A11:B11"/>
    <mergeCell ref="C11:E11"/>
    <mergeCell ref="F11:G11"/>
    <mergeCell ref="H11:K11"/>
    <mergeCell ref="A6:C7"/>
    <mergeCell ref="D6:E7"/>
    <mergeCell ref="F6:H6"/>
    <mergeCell ref="I6:M6"/>
    <mergeCell ref="F7:G7"/>
    <mergeCell ref="J7:K7"/>
    <mergeCell ref="A1:M1"/>
    <mergeCell ref="A2:M2"/>
    <mergeCell ref="A3:M3"/>
    <mergeCell ref="A4:K4"/>
    <mergeCell ref="A5:D5"/>
    <mergeCell ref="E5:H5"/>
    <mergeCell ref="J5:K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0AE1A-53F4-48D6-A5B7-AF93F46F4B0F}">
  <dimension ref="A1:N18"/>
  <sheetViews>
    <sheetView workbookViewId="0">
      <selection activeCell="K16" sqref="K16"/>
    </sheetView>
  </sheetViews>
  <sheetFormatPr baseColWidth="10" defaultColWidth="11.44140625" defaultRowHeight="13.8" x14ac:dyDescent="0.3"/>
  <cols>
    <col min="1" max="1" width="5.44140625" style="58" customWidth="1"/>
    <col min="2" max="2" width="10.6640625" style="58" customWidth="1"/>
    <col min="3" max="3" width="9.33203125" style="58" customWidth="1"/>
    <col min="4" max="4" width="13.109375" style="58" customWidth="1"/>
    <col min="5" max="8" width="10.6640625" style="58" customWidth="1"/>
    <col min="9" max="9" width="19.88671875" style="58" customWidth="1"/>
    <col min="10" max="10" width="11.88671875" style="58" customWidth="1"/>
    <col min="11" max="11" width="15.88671875" style="58" customWidth="1"/>
    <col min="12" max="12" width="14.88671875" style="58" customWidth="1"/>
    <col min="13" max="13" width="45.6640625" style="58" customWidth="1"/>
    <col min="14" max="14" width="18" style="58" customWidth="1"/>
    <col min="15" max="16384" width="11.44140625" style="58"/>
  </cols>
  <sheetData>
    <row r="1" spans="1:14" ht="14.4" customHeight="1" thickBot="1" x14ac:dyDescent="0.35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4" ht="14.4" customHeight="1" thickBot="1" x14ac:dyDescent="0.35">
      <c r="A2" s="118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4" ht="14.4" thickBot="1" x14ac:dyDescent="0.35">
      <c r="A3" s="242" t="s">
        <v>69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4"/>
    </row>
    <row r="4" spans="1:14" ht="14.4" customHeight="1" thickBot="1" x14ac:dyDescent="0.35">
      <c r="A4" s="242" t="s">
        <v>173</v>
      </c>
      <c r="B4" s="243"/>
      <c r="C4" s="243"/>
      <c r="D4" s="243"/>
      <c r="E4" s="243"/>
      <c r="F4" s="243"/>
      <c r="G4" s="243"/>
      <c r="H4" s="243"/>
      <c r="I4" s="243"/>
      <c r="J4" s="243"/>
      <c r="K4" s="244"/>
      <c r="L4" s="42" t="s">
        <v>7</v>
      </c>
      <c r="M4" s="54">
        <v>10</v>
      </c>
    </row>
    <row r="5" spans="1:14" ht="14.4" thickBot="1" x14ac:dyDescent="0.35">
      <c r="A5" s="242" t="s">
        <v>70</v>
      </c>
      <c r="B5" s="243"/>
      <c r="C5" s="243"/>
      <c r="D5" s="261"/>
      <c r="E5" s="262" t="s">
        <v>100</v>
      </c>
      <c r="F5" s="263"/>
      <c r="G5" s="263"/>
      <c r="H5" s="264"/>
      <c r="I5" s="47" t="s">
        <v>71</v>
      </c>
      <c r="J5" s="262" t="s">
        <v>101</v>
      </c>
      <c r="K5" s="264"/>
      <c r="L5" s="47" t="s">
        <v>9</v>
      </c>
      <c r="M5" s="56" t="s">
        <v>102</v>
      </c>
    </row>
    <row r="6" spans="1:14" x14ac:dyDescent="0.3">
      <c r="A6" s="285" t="s">
        <v>72</v>
      </c>
      <c r="B6" s="285"/>
      <c r="C6" s="286"/>
      <c r="D6" s="239" t="s">
        <v>73</v>
      </c>
      <c r="E6" s="240"/>
      <c r="F6" s="271" t="s">
        <v>74</v>
      </c>
      <c r="G6" s="246"/>
      <c r="H6" s="272"/>
      <c r="I6" s="245" t="s">
        <v>75</v>
      </c>
      <c r="J6" s="246"/>
      <c r="K6" s="246"/>
      <c r="L6" s="246"/>
      <c r="M6" s="272"/>
    </row>
    <row r="7" spans="1:14" x14ac:dyDescent="0.3">
      <c r="A7" s="270"/>
      <c r="B7" s="270"/>
      <c r="C7" s="287"/>
      <c r="D7" s="269"/>
      <c r="E7" s="270"/>
      <c r="F7" s="273" t="s">
        <v>76</v>
      </c>
      <c r="G7" s="274"/>
      <c r="H7" s="51"/>
      <c r="I7" s="59" t="s">
        <v>77</v>
      </c>
      <c r="J7" s="275">
        <v>1</v>
      </c>
      <c r="K7" s="276"/>
      <c r="L7" s="50" t="s">
        <v>78</v>
      </c>
      <c r="M7" s="85" t="s">
        <v>154</v>
      </c>
    </row>
    <row r="8" spans="1:14" ht="26.4" x14ac:dyDescent="0.3">
      <c r="A8" s="279" t="s">
        <v>79</v>
      </c>
      <c r="B8" s="280"/>
      <c r="C8" s="51"/>
      <c r="D8" s="281" t="s">
        <v>171</v>
      </c>
      <c r="E8" s="282"/>
      <c r="F8" s="279" t="s">
        <v>80</v>
      </c>
      <c r="G8" s="280"/>
      <c r="H8" s="64" t="s">
        <v>54</v>
      </c>
      <c r="I8" s="60" t="s">
        <v>113</v>
      </c>
      <c r="J8" s="219" t="s">
        <v>129</v>
      </c>
      <c r="K8" s="220"/>
      <c r="L8" s="50" t="s">
        <v>81</v>
      </c>
      <c r="M8" s="85" t="s">
        <v>153</v>
      </c>
    </row>
    <row r="9" spans="1:14" ht="21" customHeight="1" thickBot="1" x14ac:dyDescent="0.35">
      <c r="A9" s="267" t="s">
        <v>94</v>
      </c>
      <c r="B9" s="268"/>
      <c r="C9" s="62" t="s">
        <v>54</v>
      </c>
      <c r="D9" s="283"/>
      <c r="E9" s="284"/>
      <c r="F9" s="267" t="s">
        <v>82</v>
      </c>
      <c r="G9" s="268"/>
      <c r="H9" s="46"/>
      <c r="I9" s="61" t="s">
        <v>83</v>
      </c>
      <c r="J9" s="255" t="s">
        <v>132</v>
      </c>
      <c r="K9" s="256"/>
      <c r="L9" s="52" t="s">
        <v>38</v>
      </c>
      <c r="M9" s="62">
        <v>2563</v>
      </c>
    </row>
    <row r="10" spans="1:14" ht="14.4" thickBot="1" x14ac:dyDescent="0.35">
      <c r="A10" s="239"/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1"/>
    </row>
    <row r="11" spans="1:14" ht="28.2" thickBot="1" x14ac:dyDescent="0.35">
      <c r="A11" s="257" t="s">
        <v>84</v>
      </c>
      <c r="B11" s="258"/>
      <c r="C11" s="259" t="s">
        <v>111</v>
      </c>
      <c r="D11" s="259"/>
      <c r="E11" s="260"/>
      <c r="F11" s="257" t="s">
        <v>58</v>
      </c>
      <c r="G11" s="258"/>
      <c r="H11" s="259" t="s">
        <v>110</v>
      </c>
      <c r="I11" s="259"/>
      <c r="J11" s="259"/>
      <c r="K11" s="260"/>
      <c r="L11" s="47" t="s">
        <v>115</v>
      </c>
      <c r="M11" s="56">
        <v>123</v>
      </c>
    </row>
    <row r="12" spans="1:14" ht="14.4" thickBot="1" x14ac:dyDescent="0.35">
      <c r="A12" s="239"/>
      <c r="B12" s="240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1"/>
    </row>
    <row r="13" spans="1:14" x14ac:dyDescent="0.3">
      <c r="A13" s="233" t="s">
        <v>85</v>
      </c>
      <c r="B13" s="235" t="s">
        <v>116</v>
      </c>
      <c r="C13" s="235" t="s">
        <v>86</v>
      </c>
      <c r="D13" s="235"/>
      <c r="E13" s="235" t="s">
        <v>156</v>
      </c>
      <c r="F13" s="235"/>
      <c r="G13" s="235"/>
      <c r="H13" s="235"/>
      <c r="I13" s="227" t="s">
        <v>172</v>
      </c>
      <c r="J13" s="228"/>
      <c r="K13" s="235" t="s">
        <v>118</v>
      </c>
      <c r="L13" s="235"/>
      <c r="M13" s="224" t="s">
        <v>87</v>
      </c>
    </row>
    <row r="14" spans="1:14" ht="14.4" thickBot="1" x14ac:dyDescent="0.35">
      <c r="A14" s="234"/>
      <c r="B14" s="236"/>
      <c r="C14" s="236"/>
      <c r="D14" s="236"/>
      <c r="E14" s="89" t="s">
        <v>157</v>
      </c>
      <c r="F14" s="89" t="s">
        <v>160</v>
      </c>
      <c r="G14" s="89" t="s">
        <v>159</v>
      </c>
      <c r="H14" s="89" t="s">
        <v>158</v>
      </c>
      <c r="I14" s="229"/>
      <c r="J14" s="230"/>
      <c r="K14" s="236"/>
      <c r="L14" s="236"/>
      <c r="M14" s="225"/>
    </row>
    <row r="15" spans="1:14" ht="60.6" customHeight="1" thickBot="1" x14ac:dyDescent="0.35">
      <c r="A15" s="104">
        <v>1</v>
      </c>
      <c r="B15" s="92">
        <v>2</v>
      </c>
      <c r="C15" s="259" t="s">
        <v>95</v>
      </c>
      <c r="D15" s="259"/>
      <c r="E15" s="105">
        <v>0.2</v>
      </c>
      <c r="F15" s="108"/>
      <c r="G15" s="108"/>
      <c r="H15" s="109"/>
      <c r="I15" s="308">
        <v>0.43</v>
      </c>
      <c r="J15" s="309"/>
      <c r="K15" s="259" t="s">
        <v>40</v>
      </c>
      <c r="L15" s="259"/>
      <c r="M15" s="110" t="s">
        <v>136</v>
      </c>
      <c r="N15" s="71"/>
    </row>
    <row r="16" spans="1:14" x14ac:dyDescent="0.3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1"/>
    </row>
    <row r="17" spans="1:13" x14ac:dyDescent="0.3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</row>
    <row r="18" spans="1:13" x14ac:dyDescent="0.3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</row>
  </sheetData>
  <mergeCells count="36">
    <mergeCell ref="M13:M14"/>
    <mergeCell ref="C15:D15"/>
    <mergeCell ref="K15:L15"/>
    <mergeCell ref="A13:A14"/>
    <mergeCell ref="B13:B14"/>
    <mergeCell ref="C13:D14"/>
    <mergeCell ref="E13:H13"/>
    <mergeCell ref="K13:L14"/>
    <mergeCell ref="I13:J14"/>
    <mergeCell ref="I15:J15"/>
    <mergeCell ref="A12:M12"/>
    <mergeCell ref="A8:B8"/>
    <mergeCell ref="D8:E9"/>
    <mergeCell ref="F8:G8"/>
    <mergeCell ref="J8:K8"/>
    <mergeCell ref="A9:B9"/>
    <mergeCell ref="F9:G9"/>
    <mergeCell ref="J9:K9"/>
    <mergeCell ref="A10:M10"/>
    <mergeCell ref="A11:B11"/>
    <mergeCell ref="C11:E11"/>
    <mergeCell ref="F11:G11"/>
    <mergeCell ref="H11:K11"/>
    <mergeCell ref="A6:C7"/>
    <mergeCell ref="D6:E7"/>
    <mergeCell ref="F6:H6"/>
    <mergeCell ref="I6:M6"/>
    <mergeCell ref="F7:G7"/>
    <mergeCell ref="J7:K7"/>
    <mergeCell ref="A1:M1"/>
    <mergeCell ref="A2:M2"/>
    <mergeCell ref="A3:M3"/>
    <mergeCell ref="A4:K4"/>
    <mergeCell ref="A5:D5"/>
    <mergeCell ref="E5:H5"/>
    <mergeCell ref="J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FF237-DB64-4E96-B675-DE84CECAA700}">
  <dimension ref="A1:M22"/>
  <sheetViews>
    <sheetView zoomScaleNormal="100" workbookViewId="0">
      <selection activeCell="F13" sqref="F13"/>
    </sheetView>
  </sheetViews>
  <sheetFormatPr baseColWidth="10" defaultColWidth="11.44140625" defaultRowHeight="13.8" x14ac:dyDescent="0.25"/>
  <cols>
    <col min="1" max="1" width="5.44140625" style="41" customWidth="1"/>
    <col min="2" max="2" width="10.6640625" style="41" customWidth="1"/>
    <col min="3" max="3" width="9.33203125" style="41" customWidth="1"/>
    <col min="4" max="4" width="13.109375" style="41" customWidth="1"/>
    <col min="5" max="8" width="10.6640625" style="41" customWidth="1"/>
    <col min="9" max="9" width="17.109375" style="41" customWidth="1"/>
    <col min="10" max="10" width="4.33203125" style="41" customWidth="1"/>
    <col min="11" max="11" width="15.88671875" style="41" customWidth="1"/>
    <col min="12" max="12" width="18.33203125" style="41" customWidth="1"/>
    <col min="13" max="13" width="28.88671875" style="41" customWidth="1"/>
    <col min="14" max="14" width="18" style="41" customWidth="1"/>
    <col min="15" max="16384" width="11.44140625" style="41"/>
  </cols>
  <sheetData>
    <row r="1" spans="1:13" ht="14.4" customHeight="1" thickBot="1" x14ac:dyDescent="0.3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14.4" customHeight="1" thickBot="1" x14ac:dyDescent="0.3">
      <c r="A2" s="118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14.4" thickBot="1" x14ac:dyDescent="0.3">
      <c r="A3" s="242" t="s">
        <v>69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4"/>
    </row>
    <row r="4" spans="1:13" ht="14.4" thickBot="1" x14ac:dyDescent="0.3">
      <c r="A4" s="242" t="s">
        <v>112</v>
      </c>
      <c r="B4" s="243"/>
      <c r="C4" s="243"/>
      <c r="D4" s="243"/>
      <c r="E4" s="243"/>
      <c r="F4" s="243"/>
      <c r="G4" s="243"/>
      <c r="H4" s="243"/>
      <c r="I4" s="243"/>
      <c r="J4" s="243"/>
      <c r="K4" s="244"/>
      <c r="L4" s="42" t="s">
        <v>7</v>
      </c>
      <c r="M4" s="54">
        <v>1</v>
      </c>
    </row>
    <row r="5" spans="1:13" ht="14.4" thickBot="1" x14ac:dyDescent="0.3">
      <c r="A5" s="242" t="s">
        <v>70</v>
      </c>
      <c r="B5" s="243"/>
      <c r="C5" s="243"/>
      <c r="D5" s="261"/>
      <c r="E5" s="262" t="s">
        <v>100</v>
      </c>
      <c r="F5" s="263"/>
      <c r="G5" s="263"/>
      <c r="H5" s="264"/>
      <c r="I5" s="43" t="s">
        <v>71</v>
      </c>
      <c r="J5" s="262" t="s">
        <v>101</v>
      </c>
      <c r="K5" s="264"/>
      <c r="L5" s="43" t="s">
        <v>9</v>
      </c>
      <c r="M5" s="55" t="s">
        <v>102</v>
      </c>
    </row>
    <row r="6" spans="1:13" ht="14.4" thickBot="1" x14ac:dyDescent="0.3">
      <c r="A6" s="242"/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4"/>
    </row>
    <row r="7" spans="1:13" ht="22.2" customHeight="1" x14ac:dyDescent="0.25">
      <c r="A7" s="245" t="s">
        <v>73</v>
      </c>
      <c r="B7" s="246"/>
      <c r="C7" s="246"/>
      <c r="D7" s="247"/>
      <c r="E7" s="217" t="s">
        <v>170</v>
      </c>
      <c r="F7" s="248"/>
      <c r="G7" s="248"/>
      <c r="H7" s="218"/>
      <c r="I7" s="44" t="s">
        <v>78</v>
      </c>
      <c r="J7" s="249" t="s">
        <v>139</v>
      </c>
      <c r="K7" s="250"/>
      <c r="L7" s="44" t="s">
        <v>38</v>
      </c>
      <c r="M7" s="63">
        <v>2555</v>
      </c>
    </row>
    <row r="8" spans="1:13" ht="42.6" customHeight="1" thickBot="1" x14ac:dyDescent="0.3">
      <c r="A8" s="251" t="s">
        <v>113</v>
      </c>
      <c r="B8" s="252"/>
      <c r="C8" s="209" t="s">
        <v>119</v>
      </c>
      <c r="D8" s="210"/>
      <c r="E8" s="253" t="s">
        <v>83</v>
      </c>
      <c r="F8" s="254"/>
      <c r="G8" s="209" t="s">
        <v>134</v>
      </c>
      <c r="H8" s="210"/>
      <c r="I8" s="45" t="s">
        <v>81</v>
      </c>
      <c r="J8" s="255" t="s">
        <v>140</v>
      </c>
      <c r="K8" s="256"/>
      <c r="L8" s="45" t="s">
        <v>114</v>
      </c>
      <c r="M8" s="57">
        <v>1</v>
      </c>
    </row>
    <row r="9" spans="1:13" ht="14.4" thickBot="1" x14ac:dyDescent="0.3">
      <c r="A9" s="242"/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4"/>
    </row>
    <row r="10" spans="1:13" ht="28.2" thickBot="1" x14ac:dyDescent="0.3">
      <c r="A10" s="257" t="s">
        <v>84</v>
      </c>
      <c r="B10" s="258"/>
      <c r="C10" s="259" t="s">
        <v>111</v>
      </c>
      <c r="D10" s="259"/>
      <c r="E10" s="260"/>
      <c r="F10" s="257" t="s">
        <v>58</v>
      </c>
      <c r="G10" s="258"/>
      <c r="H10" s="259" t="s">
        <v>110</v>
      </c>
      <c r="I10" s="259"/>
      <c r="J10" s="259"/>
      <c r="K10" s="260"/>
      <c r="L10" s="43" t="s">
        <v>115</v>
      </c>
      <c r="M10" s="55">
        <v>111</v>
      </c>
    </row>
    <row r="11" spans="1:13" ht="14.4" thickBot="1" x14ac:dyDescent="0.3">
      <c r="A11" s="239"/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1"/>
    </row>
    <row r="12" spans="1:13" x14ac:dyDescent="0.25">
      <c r="A12" s="233" t="s">
        <v>85</v>
      </c>
      <c r="B12" s="235" t="s">
        <v>116</v>
      </c>
      <c r="C12" s="235" t="s">
        <v>86</v>
      </c>
      <c r="D12" s="235"/>
      <c r="E12" s="235" t="s">
        <v>155</v>
      </c>
      <c r="F12" s="235"/>
      <c r="G12" s="235"/>
      <c r="H12" s="235"/>
      <c r="I12" s="227" t="s">
        <v>172</v>
      </c>
      <c r="J12" s="228"/>
      <c r="K12" s="227" t="s">
        <v>74</v>
      </c>
      <c r="L12" s="228"/>
      <c r="M12" s="224" t="s">
        <v>87</v>
      </c>
    </row>
    <row r="13" spans="1:13" ht="14.4" thickBot="1" x14ac:dyDescent="0.3">
      <c r="A13" s="234"/>
      <c r="B13" s="236"/>
      <c r="C13" s="236"/>
      <c r="D13" s="236"/>
      <c r="E13" s="48" t="s">
        <v>161</v>
      </c>
      <c r="F13" s="91" t="s">
        <v>162</v>
      </c>
      <c r="G13" s="91" t="s">
        <v>163</v>
      </c>
      <c r="H13" s="91" t="s">
        <v>164</v>
      </c>
      <c r="I13" s="237"/>
      <c r="J13" s="238"/>
      <c r="K13" s="229"/>
      <c r="L13" s="230"/>
      <c r="M13" s="225"/>
    </row>
    <row r="14" spans="1:13" ht="14.4" customHeight="1" x14ac:dyDescent="0.25">
      <c r="A14" s="65">
        <v>1</v>
      </c>
      <c r="B14" s="67" t="s">
        <v>40</v>
      </c>
      <c r="C14" s="226" t="s">
        <v>96</v>
      </c>
      <c r="D14" s="226"/>
      <c r="E14" s="78">
        <v>3</v>
      </c>
      <c r="F14" s="78">
        <v>3</v>
      </c>
      <c r="G14" s="78">
        <v>3</v>
      </c>
      <c r="H14" s="67"/>
      <c r="I14" s="231">
        <v>1.62</v>
      </c>
      <c r="J14" s="232"/>
      <c r="K14" s="217" t="s">
        <v>122</v>
      </c>
      <c r="L14" s="218"/>
      <c r="M14" s="211" t="s">
        <v>97</v>
      </c>
    </row>
    <row r="15" spans="1:13" x14ac:dyDescent="0.25">
      <c r="A15" s="66">
        <v>2</v>
      </c>
      <c r="B15" s="68" t="s">
        <v>40</v>
      </c>
      <c r="C15" s="215" t="s">
        <v>96</v>
      </c>
      <c r="D15" s="215"/>
      <c r="E15" s="68">
        <v>1.8</v>
      </c>
      <c r="F15" s="68">
        <v>1.5</v>
      </c>
      <c r="G15" s="68"/>
      <c r="H15" s="68"/>
      <c r="I15" s="221">
        <v>1.6</v>
      </c>
      <c r="J15" s="221"/>
      <c r="K15" s="219" t="s">
        <v>122</v>
      </c>
      <c r="L15" s="220"/>
      <c r="M15" s="212"/>
    </row>
    <row r="16" spans="1:13" x14ac:dyDescent="0.25">
      <c r="A16" s="66">
        <v>3</v>
      </c>
      <c r="B16" s="68" t="s">
        <v>40</v>
      </c>
      <c r="C16" s="215" t="s">
        <v>121</v>
      </c>
      <c r="D16" s="215"/>
      <c r="E16" s="68">
        <v>1.6</v>
      </c>
      <c r="F16" s="68">
        <v>1.4</v>
      </c>
      <c r="G16" s="68">
        <v>1.5</v>
      </c>
      <c r="H16" s="68"/>
      <c r="I16" s="221">
        <v>1.5</v>
      </c>
      <c r="J16" s="221"/>
      <c r="K16" s="219" t="s">
        <v>123</v>
      </c>
      <c r="L16" s="220"/>
      <c r="M16" s="213" t="s">
        <v>125</v>
      </c>
    </row>
    <row r="17" spans="1:13" x14ac:dyDescent="0.25">
      <c r="A17" s="66">
        <v>4</v>
      </c>
      <c r="B17" s="68" t="s">
        <v>40</v>
      </c>
      <c r="C17" s="215" t="s">
        <v>121</v>
      </c>
      <c r="D17" s="215"/>
      <c r="E17" s="68">
        <v>2.1</v>
      </c>
      <c r="F17" s="68">
        <v>1.1000000000000001</v>
      </c>
      <c r="G17" s="68"/>
      <c r="H17" s="68"/>
      <c r="I17" s="221">
        <v>1.79</v>
      </c>
      <c r="J17" s="221"/>
      <c r="K17" s="219" t="s">
        <v>123</v>
      </c>
      <c r="L17" s="220"/>
      <c r="M17" s="214"/>
    </row>
    <row r="18" spans="1:13" x14ac:dyDescent="0.25">
      <c r="A18" s="66">
        <v>5</v>
      </c>
      <c r="B18" s="68" t="s">
        <v>40</v>
      </c>
      <c r="C18" s="215" t="s">
        <v>121</v>
      </c>
      <c r="D18" s="215"/>
      <c r="E18" s="68">
        <v>2.2000000000000002</v>
      </c>
      <c r="F18" s="68">
        <v>1.7</v>
      </c>
      <c r="G18" s="68"/>
      <c r="H18" s="68"/>
      <c r="I18" s="221">
        <v>1.65</v>
      </c>
      <c r="J18" s="221"/>
      <c r="K18" s="219" t="s">
        <v>123</v>
      </c>
      <c r="L18" s="220"/>
      <c r="M18" s="212"/>
    </row>
    <row r="19" spans="1:13" ht="13.95" customHeight="1" x14ac:dyDescent="0.25">
      <c r="A19" s="66">
        <v>6</v>
      </c>
      <c r="B19" s="68" t="s">
        <v>40</v>
      </c>
      <c r="C19" s="215" t="s">
        <v>96</v>
      </c>
      <c r="D19" s="215"/>
      <c r="E19" s="68">
        <v>1.3</v>
      </c>
      <c r="F19" s="68">
        <v>1.1000000000000001</v>
      </c>
      <c r="G19" s="68"/>
      <c r="H19" s="68"/>
      <c r="I19" s="221">
        <v>1.5</v>
      </c>
      <c r="J19" s="221"/>
      <c r="K19" s="219" t="s">
        <v>123</v>
      </c>
      <c r="L19" s="220"/>
      <c r="M19" s="64" t="s">
        <v>40</v>
      </c>
    </row>
    <row r="20" spans="1:13" ht="14.4" thickBot="1" x14ac:dyDescent="0.3">
      <c r="A20" s="72">
        <v>7</v>
      </c>
      <c r="B20" s="73" t="s">
        <v>40</v>
      </c>
      <c r="C20" s="216" t="s">
        <v>120</v>
      </c>
      <c r="D20" s="216"/>
      <c r="E20" s="73">
        <v>10.7</v>
      </c>
      <c r="F20" s="81">
        <v>7</v>
      </c>
      <c r="G20" s="73"/>
      <c r="H20" s="73"/>
      <c r="I20" s="222">
        <v>2.7</v>
      </c>
      <c r="J20" s="223"/>
      <c r="K20" s="209" t="s">
        <v>124</v>
      </c>
      <c r="L20" s="210"/>
      <c r="M20" s="57" t="s">
        <v>98</v>
      </c>
    </row>
    <row r="21" spans="1:13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</sheetData>
  <mergeCells count="52">
    <mergeCell ref="A1:M1"/>
    <mergeCell ref="A2:M2"/>
    <mergeCell ref="A3:M3"/>
    <mergeCell ref="A4:K4"/>
    <mergeCell ref="A5:D5"/>
    <mergeCell ref="E5:H5"/>
    <mergeCell ref="J5:K5"/>
    <mergeCell ref="A11:M11"/>
    <mergeCell ref="A6:M6"/>
    <mergeCell ref="A7:D7"/>
    <mergeCell ref="E7:H7"/>
    <mergeCell ref="J7:K7"/>
    <mergeCell ref="A8:B8"/>
    <mergeCell ref="C8:D8"/>
    <mergeCell ref="E8:F8"/>
    <mergeCell ref="G8:H8"/>
    <mergeCell ref="J8:K8"/>
    <mergeCell ref="A9:M9"/>
    <mergeCell ref="A10:B10"/>
    <mergeCell ref="C10:E10"/>
    <mergeCell ref="F10:G10"/>
    <mergeCell ref="H10:K10"/>
    <mergeCell ref="A12:A13"/>
    <mergeCell ref="B12:B13"/>
    <mergeCell ref="C12:D13"/>
    <mergeCell ref="E12:H12"/>
    <mergeCell ref="I12:J13"/>
    <mergeCell ref="M12:M13"/>
    <mergeCell ref="C14:D14"/>
    <mergeCell ref="C15:D15"/>
    <mergeCell ref="C16:D16"/>
    <mergeCell ref="C17:D17"/>
    <mergeCell ref="K12:L13"/>
    <mergeCell ref="I14:J14"/>
    <mergeCell ref="I15:J15"/>
    <mergeCell ref="I16:J16"/>
    <mergeCell ref="I17:J17"/>
    <mergeCell ref="K20:L20"/>
    <mergeCell ref="M14:M15"/>
    <mergeCell ref="M16:M18"/>
    <mergeCell ref="C19:D19"/>
    <mergeCell ref="C20:D20"/>
    <mergeCell ref="K14:L14"/>
    <mergeCell ref="K15:L15"/>
    <mergeCell ref="K16:L16"/>
    <mergeCell ref="K17:L17"/>
    <mergeCell ref="K18:L18"/>
    <mergeCell ref="K19:L19"/>
    <mergeCell ref="C18:D18"/>
    <mergeCell ref="I18:J18"/>
    <mergeCell ref="I19:J19"/>
    <mergeCell ref="I20:J20"/>
  </mergeCells>
  <phoneticPr fontId="1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28B1-5DBA-46E9-9F89-A91FD28158D5}">
  <dimension ref="A1:N27"/>
  <sheetViews>
    <sheetView zoomScale="90" zoomScaleNormal="90" workbookViewId="0">
      <selection activeCell="L25" sqref="L25"/>
    </sheetView>
  </sheetViews>
  <sheetFormatPr baseColWidth="10" defaultColWidth="11.44140625" defaultRowHeight="13.8" x14ac:dyDescent="0.3"/>
  <cols>
    <col min="1" max="1" width="5.44140625" style="58" customWidth="1"/>
    <col min="2" max="2" width="10.6640625" style="58" customWidth="1"/>
    <col min="3" max="3" width="9.33203125" style="58" customWidth="1"/>
    <col min="4" max="4" width="13.109375" style="58" customWidth="1"/>
    <col min="5" max="8" width="10.6640625" style="58" customWidth="1"/>
    <col min="9" max="9" width="19.88671875" style="58" customWidth="1"/>
    <col min="10" max="10" width="5.88671875" style="58" customWidth="1"/>
    <col min="11" max="11" width="15.88671875" style="58" customWidth="1"/>
    <col min="12" max="12" width="14.88671875" style="58" customWidth="1"/>
    <col min="13" max="13" width="28.88671875" style="58" customWidth="1"/>
    <col min="14" max="14" width="18" style="58" customWidth="1"/>
    <col min="15" max="16384" width="11.44140625" style="58"/>
  </cols>
  <sheetData>
    <row r="1" spans="1:14" ht="14.4" customHeight="1" thickBot="1" x14ac:dyDescent="0.35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4" ht="14.4" customHeight="1" thickBot="1" x14ac:dyDescent="0.35">
      <c r="A2" s="118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4" ht="14.4" thickBot="1" x14ac:dyDescent="0.35">
      <c r="A3" s="242" t="s">
        <v>69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4"/>
    </row>
    <row r="4" spans="1:14" ht="14.4" thickBot="1" x14ac:dyDescent="0.35">
      <c r="A4" s="242" t="s">
        <v>117</v>
      </c>
      <c r="B4" s="243"/>
      <c r="C4" s="243"/>
      <c r="D4" s="243"/>
      <c r="E4" s="243"/>
      <c r="F4" s="243"/>
      <c r="G4" s="243"/>
      <c r="H4" s="243"/>
      <c r="I4" s="243"/>
      <c r="J4" s="243"/>
      <c r="K4" s="244"/>
      <c r="L4" s="42" t="s">
        <v>7</v>
      </c>
      <c r="M4" s="54">
        <v>2</v>
      </c>
    </row>
    <row r="5" spans="1:14" ht="14.4" thickBot="1" x14ac:dyDescent="0.35">
      <c r="A5" s="242" t="s">
        <v>70</v>
      </c>
      <c r="B5" s="243"/>
      <c r="C5" s="243"/>
      <c r="D5" s="261"/>
      <c r="E5" s="262" t="s">
        <v>100</v>
      </c>
      <c r="F5" s="263"/>
      <c r="G5" s="263"/>
      <c r="H5" s="264"/>
      <c r="I5" s="43" t="s">
        <v>71</v>
      </c>
      <c r="J5" s="262" t="s">
        <v>101</v>
      </c>
      <c r="K5" s="264"/>
      <c r="L5" s="43" t="s">
        <v>9</v>
      </c>
      <c r="M5" s="55" t="s">
        <v>102</v>
      </c>
    </row>
    <row r="6" spans="1:14" x14ac:dyDescent="0.3">
      <c r="A6" s="285" t="s">
        <v>72</v>
      </c>
      <c r="B6" s="285"/>
      <c r="C6" s="286"/>
      <c r="D6" s="239" t="s">
        <v>73</v>
      </c>
      <c r="E6" s="240"/>
      <c r="F6" s="271" t="s">
        <v>74</v>
      </c>
      <c r="G6" s="246"/>
      <c r="H6" s="272"/>
      <c r="I6" s="245" t="s">
        <v>75</v>
      </c>
      <c r="J6" s="246"/>
      <c r="K6" s="246"/>
      <c r="L6" s="246"/>
      <c r="M6" s="272"/>
    </row>
    <row r="7" spans="1:14" x14ac:dyDescent="0.3">
      <c r="A7" s="270"/>
      <c r="B7" s="270"/>
      <c r="C7" s="287"/>
      <c r="D7" s="269"/>
      <c r="E7" s="270"/>
      <c r="F7" s="273" t="s">
        <v>76</v>
      </c>
      <c r="G7" s="274"/>
      <c r="H7" s="51"/>
      <c r="I7" s="59" t="s">
        <v>77</v>
      </c>
      <c r="J7" s="275">
        <v>1</v>
      </c>
      <c r="K7" s="276"/>
      <c r="L7" s="49" t="s">
        <v>78</v>
      </c>
      <c r="M7" s="85" t="s">
        <v>142</v>
      </c>
    </row>
    <row r="8" spans="1:14" ht="26.4" x14ac:dyDescent="0.3">
      <c r="A8" s="279" t="s">
        <v>79</v>
      </c>
      <c r="B8" s="280"/>
      <c r="C8" s="51"/>
      <c r="D8" s="281" t="s">
        <v>171</v>
      </c>
      <c r="E8" s="282"/>
      <c r="F8" s="279" t="s">
        <v>80</v>
      </c>
      <c r="G8" s="280"/>
      <c r="H8" s="64" t="s">
        <v>54</v>
      </c>
      <c r="I8" s="60" t="s">
        <v>113</v>
      </c>
      <c r="J8" s="219" t="s">
        <v>119</v>
      </c>
      <c r="K8" s="220"/>
      <c r="L8" s="49" t="s">
        <v>81</v>
      </c>
      <c r="M8" s="85" t="s">
        <v>141</v>
      </c>
    </row>
    <row r="9" spans="1:14" ht="21" customHeight="1" thickBot="1" x14ac:dyDescent="0.35">
      <c r="A9" s="267" t="s">
        <v>94</v>
      </c>
      <c r="B9" s="268"/>
      <c r="C9" s="57" t="s">
        <v>54</v>
      </c>
      <c r="D9" s="283"/>
      <c r="E9" s="284"/>
      <c r="F9" s="267" t="s">
        <v>82</v>
      </c>
      <c r="G9" s="268"/>
      <c r="H9" s="46"/>
      <c r="I9" s="61" t="s">
        <v>83</v>
      </c>
      <c r="J9" s="209" t="s">
        <v>133</v>
      </c>
      <c r="K9" s="210"/>
      <c r="L9" s="45" t="s">
        <v>38</v>
      </c>
      <c r="M9" s="57">
        <v>2547</v>
      </c>
    </row>
    <row r="10" spans="1:14" ht="14.4" thickBot="1" x14ac:dyDescent="0.35">
      <c r="A10" s="239"/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1"/>
    </row>
    <row r="11" spans="1:14" ht="28.2" thickBot="1" x14ac:dyDescent="0.35">
      <c r="A11" s="257" t="s">
        <v>84</v>
      </c>
      <c r="B11" s="258"/>
      <c r="C11" s="259" t="s">
        <v>111</v>
      </c>
      <c r="D11" s="259"/>
      <c r="E11" s="260"/>
      <c r="F11" s="257" t="s">
        <v>58</v>
      </c>
      <c r="G11" s="258"/>
      <c r="H11" s="259" t="s">
        <v>110</v>
      </c>
      <c r="I11" s="259"/>
      <c r="J11" s="259"/>
      <c r="K11" s="260"/>
      <c r="L11" s="43" t="s">
        <v>115</v>
      </c>
      <c r="M11" s="55">
        <v>112</v>
      </c>
    </row>
    <row r="12" spans="1:14" ht="14.4" thickBot="1" x14ac:dyDescent="0.35">
      <c r="A12" s="239"/>
      <c r="B12" s="240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1"/>
    </row>
    <row r="13" spans="1:14" x14ac:dyDescent="0.3">
      <c r="A13" s="233" t="s">
        <v>85</v>
      </c>
      <c r="B13" s="235" t="s">
        <v>116</v>
      </c>
      <c r="C13" s="235" t="s">
        <v>86</v>
      </c>
      <c r="D13" s="235"/>
      <c r="E13" s="235" t="s">
        <v>155</v>
      </c>
      <c r="F13" s="235"/>
      <c r="G13" s="235"/>
      <c r="H13" s="235"/>
      <c r="I13" s="227" t="s">
        <v>172</v>
      </c>
      <c r="J13" s="228"/>
      <c r="K13" s="227" t="s">
        <v>118</v>
      </c>
      <c r="L13" s="228"/>
      <c r="M13" s="224" t="s">
        <v>87</v>
      </c>
    </row>
    <row r="14" spans="1:14" ht="14.4" thickBot="1" x14ac:dyDescent="0.35">
      <c r="A14" s="234"/>
      <c r="B14" s="236"/>
      <c r="C14" s="236"/>
      <c r="D14" s="236"/>
      <c r="E14" s="89" t="s">
        <v>161</v>
      </c>
      <c r="F14" s="89" t="s">
        <v>162</v>
      </c>
      <c r="G14" s="89" t="s">
        <v>163</v>
      </c>
      <c r="H14" s="89" t="s">
        <v>164</v>
      </c>
      <c r="I14" s="237"/>
      <c r="J14" s="238"/>
      <c r="K14" s="229"/>
      <c r="L14" s="230"/>
      <c r="M14" s="225"/>
    </row>
    <row r="15" spans="1:14" ht="14.4" customHeight="1" x14ac:dyDescent="0.3">
      <c r="A15" s="65">
        <v>1</v>
      </c>
      <c r="B15" s="94" t="s">
        <v>40</v>
      </c>
      <c r="C15" s="226" t="s">
        <v>96</v>
      </c>
      <c r="D15" s="226"/>
      <c r="E15" s="78">
        <v>2.8</v>
      </c>
      <c r="F15" s="78">
        <v>2.5</v>
      </c>
      <c r="G15" s="78">
        <v>2.6</v>
      </c>
      <c r="H15" s="78"/>
      <c r="I15" s="265">
        <v>1.95</v>
      </c>
      <c r="J15" s="266"/>
      <c r="K15" s="265" t="s">
        <v>40</v>
      </c>
      <c r="L15" s="266"/>
      <c r="M15" s="63" t="s">
        <v>40</v>
      </c>
      <c r="N15" s="71"/>
    </row>
    <row r="16" spans="1:14" x14ac:dyDescent="0.3">
      <c r="A16" s="98">
        <v>2</v>
      </c>
      <c r="B16" s="95" t="s">
        <v>40</v>
      </c>
      <c r="C16" s="215" t="s">
        <v>121</v>
      </c>
      <c r="D16" s="215"/>
      <c r="E16" s="79">
        <v>4.5999999999999996</v>
      </c>
      <c r="F16" s="79"/>
      <c r="G16" s="79"/>
      <c r="H16" s="79"/>
      <c r="I16" s="215">
        <v>2.54</v>
      </c>
      <c r="J16" s="215"/>
      <c r="K16" s="215" t="s">
        <v>40</v>
      </c>
      <c r="L16" s="215"/>
      <c r="M16" s="99" t="s">
        <v>40</v>
      </c>
      <c r="N16" s="71"/>
    </row>
    <row r="17" spans="1:14" ht="14.4" customHeight="1" x14ac:dyDescent="0.3">
      <c r="A17" s="98">
        <v>3</v>
      </c>
      <c r="B17" s="95" t="s">
        <v>40</v>
      </c>
      <c r="C17" s="215" t="s">
        <v>96</v>
      </c>
      <c r="D17" s="215"/>
      <c r="E17" s="79">
        <v>4.4000000000000004</v>
      </c>
      <c r="F17" s="79"/>
      <c r="G17" s="79"/>
      <c r="H17" s="79"/>
      <c r="I17" s="215">
        <v>2.82</v>
      </c>
      <c r="J17" s="215"/>
      <c r="K17" s="215" t="s">
        <v>40</v>
      </c>
      <c r="L17" s="215"/>
      <c r="M17" s="99" t="s">
        <v>40</v>
      </c>
      <c r="N17" s="71"/>
    </row>
    <row r="18" spans="1:14" x14ac:dyDescent="0.3">
      <c r="A18" s="98">
        <v>4</v>
      </c>
      <c r="B18" s="95" t="s">
        <v>40</v>
      </c>
      <c r="C18" s="215" t="s">
        <v>96</v>
      </c>
      <c r="D18" s="215"/>
      <c r="E18" s="79">
        <v>3</v>
      </c>
      <c r="F18" s="79">
        <v>2.8</v>
      </c>
      <c r="G18" s="79">
        <v>4.2</v>
      </c>
      <c r="H18" s="79">
        <v>4.0999999999999996</v>
      </c>
      <c r="I18" s="215">
        <v>2.38</v>
      </c>
      <c r="J18" s="215"/>
      <c r="K18" s="215" t="s">
        <v>40</v>
      </c>
      <c r="L18" s="215"/>
      <c r="M18" s="99" t="s">
        <v>40</v>
      </c>
      <c r="N18" s="71"/>
    </row>
    <row r="19" spans="1:14" x14ac:dyDescent="0.3">
      <c r="A19" s="98">
        <v>5</v>
      </c>
      <c r="B19" s="95" t="s">
        <v>40</v>
      </c>
      <c r="C19" s="215" t="s">
        <v>121</v>
      </c>
      <c r="D19" s="215"/>
      <c r="E19" s="79">
        <v>3.3</v>
      </c>
      <c r="F19" s="79"/>
      <c r="G19" s="79"/>
      <c r="H19" s="79"/>
      <c r="I19" s="215">
        <v>2.2000000000000002</v>
      </c>
      <c r="J19" s="215"/>
      <c r="K19" s="215" t="s">
        <v>40</v>
      </c>
      <c r="L19" s="215"/>
      <c r="M19" s="313" t="s">
        <v>40</v>
      </c>
      <c r="N19" s="71"/>
    </row>
    <row r="20" spans="1:14" x14ac:dyDescent="0.3">
      <c r="A20" s="98">
        <v>6</v>
      </c>
      <c r="B20" s="95" t="s">
        <v>40</v>
      </c>
      <c r="C20" s="215" t="s">
        <v>121</v>
      </c>
      <c r="D20" s="215"/>
      <c r="E20" s="79">
        <v>2.6</v>
      </c>
      <c r="F20" s="79"/>
      <c r="G20" s="79"/>
      <c r="H20" s="79"/>
      <c r="I20" s="215">
        <v>2.0699999999999998</v>
      </c>
      <c r="J20" s="215"/>
      <c r="K20" s="215" t="s">
        <v>40</v>
      </c>
      <c r="L20" s="215"/>
      <c r="M20" s="99" t="s">
        <v>40</v>
      </c>
      <c r="N20" s="71"/>
    </row>
    <row r="21" spans="1:14" x14ac:dyDescent="0.3">
      <c r="A21" s="98">
        <v>7</v>
      </c>
      <c r="B21" s="95" t="s">
        <v>40</v>
      </c>
      <c r="C21" s="215" t="s">
        <v>121</v>
      </c>
      <c r="D21" s="215"/>
      <c r="E21" s="79">
        <v>3.1</v>
      </c>
      <c r="F21" s="79">
        <v>2.5</v>
      </c>
      <c r="G21" s="79">
        <v>3</v>
      </c>
      <c r="H21" s="79">
        <v>2.8</v>
      </c>
      <c r="I21" s="215">
        <v>2.25</v>
      </c>
      <c r="J21" s="215"/>
      <c r="K21" s="215" t="s">
        <v>40</v>
      </c>
      <c r="L21" s="215"/>
      <c r="M21" s="99" t="s">
        <v>40</v>
      </c>
      <c r="N21" s="71"/>
    </row>
    <row r="22" spans="1:14" x14ac:dyDescent="0.3">
      <c r="A22" s="98">
        <v>8</v>
      </c>
      <c r="B22" s="95" t="s">
        <v>40</v>
      </c>
      <c r="C22" s="215" t="s">
        <v>121</v>
      </c>
      <c r="D22" s="215"/>
      <c r="E22" s="79">
        <v>3.6</v>
      </c>
      <c r="F22" s="79">
        <v>3.5</v>
      </c>
      <c r="G22" s="79"/>
      <c r="H22" s="79"/>
      <c r="I22" s="215">
        <v>2.31</v>
      </c>
      <c r="J22" s="215"/>
      <c r="K22" s="215" t="s">
        <v>40</v>
      </c>
      <c r="L22" s="215"/>
      <c r="M22" s="313" t="s">
        <v>40</v>
      </c>
      <c r="N22" s="71"/>
    </row>
    <row r="23" spans="1:14" x14ac:dyDescent="0.3">
      <c r="A23" s="76">
        <v>9</v>
      </c>
      <c r="B23" s="95" t="s">
        <v>40</v>
      </c>
      <c r="C23" s="215" t="s">
        <v>120</v>
      </c>
      <c r="D23" s="215"/>
      <c r="E23" s="80">
        <v>12.5</v>
      </c>
      <c r="F23" s="80"/>
      <c r="G23" s="80"/>
      <c r="H23" s="80"/>
      <c r="I23" s="215">
        <v>3.2</v>
      </c>
      <c r="J23" s="215"/>
      <c r="K23" s="215" t="s">
        <v>40</v>
      </c>
      <c r="L23" s="215"/>
      <c r="M23" s="96" t="s">
        <v>40</v>
      </c>
      <c r="N23" s="71"/>
    </row>
    <row r="24" spans="1:14" ht="14.4" thickBot="1" x14ac:dyDescent="0.35">
      <c r="A24" s="100">
        <v>10</v>
      </c>
      <c r="B24" s="97" t="s">
        <v>40</v>
      </c>
      <c r="C24" s="216" t="s">
        <v>96</v>
      </c>
      <c r="D24" s="216"/>
      <c r="E24" s="81">
        <v>2.5</v>
      </c>
      <c r="F24" s="81">
        <v>2.8</v>
      </c>
      <c r="G24" s="81"/>
      <c r="H24" s="81"/>
      <c r="I24" s="277">
        <v>1.61</v>
      </c>
      <c r="J24" s="278"/>
      <c r="K24" s="216" t="s">
        <v>40</v>
      </c>
      <c r="L24" s="216"/>
      <c r="M24" s="101" t="s">
        <v>40</v>
      </c>
      <c r="N24" s="71"/>
    </row>
    <row r="25" spans="1:14" x14ac:dyDescent="0.3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1"/>
    </row>
    <row r="26" spans="1:14" x14ac:dyDescent="0.3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</row>
    <row r="27" spans="1:14" x14ac:dyDescent="0.3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</row>
  </sheetData>
  <mergeCells count="63">
    <mergeCell ref="I22:J22"/>
    <mergeCell ref="I23:J23"/>
    <mergeCell ref="I24:J24"/>
    <mergeCell ref="A1:M1"/>
    <mergeCell ref="A2:M2"/>
    <mergeCell ref="A3:M3"/>
    <mergeCell ref="A4:K4"/>
    <mergeCell ref="A5:D5"/>
    <mergeCell ref="E5:H5"/>
    <mergeCell ref="J5:K5"/>
    <mergeCell ref="A8:B8"/>
    <mergeCell ref="D8:E9"/>
    <mergeCell ref="F8:G8"/>
    <mergeCell ref="J8:K8"/>
    <mergeCell ref="A9:B9"/>
    <mergeCell ref="A6:C7"/>
    <mergeCell ref="D6:E7"/>
    <mergeCell ref="F6:H6"/>
    <mergeCell ref="I6:M6"/>
    <mergeCell ref="F7:G7"/>
    <mergeCell ref="J7:K7"/>
    <mergeCell ref="E13:H13"/>
    <mergeCell ref="K13:L14"/>
    <mergeCell ref="M13:M14"/>
    <mergeCell ref="F9:G9"/>
    <mergeCell ref="J9:K9"/>
    <mergeCell ref="A10:M10"/>
    <mergeCell ref="A11:B11"/>
    <mergeCell ref="C11:E11"/>
    <mergeCell ref="F11:G11"/>
    <mergeCell ref="H11:K11"/>
    <mergeCell ref="A12:M12"/>
    <mergeCell ref="A13:A14"/>
    <mergeCell ref="B13:B14"/>
    <mergeCell ref="C13:D14"/>
    <mergeCell ref="I13:J14"/>
    <mergeCell ref="C24:D24"/>
    <mergeCell ref="K24:L24"/>
    <mergeCell ref="C18:D18"/>
    <mergeCell ref="C19:D19"/>
    <mergeCell ref="C20:D20"/>
    <mergeCell ref="C23:D23"/>
    <mergeCell ref="K23:L23"/>
    <mergeCell ref="C21:D21"/>
    <mergeCell ref="C22:D22"/>
    <mergeCell ref="I17:J17"/>
    <mergeCell ref="I18:J18"/>
    <mergeCell ref="I19:J19"/>
    <mergeCell ref="I20:J20"/>
    <mergeCell ref="I21:J21"/>
    <mergeCell ref="C15:D15"/>
    <mergeCell ref="K15:L15"/>
    <mergeCell ref="C16:D16"/>
    <mergeCell ref="K16:L16"/>
    <mergeCell ref="C17:D17"/>
    <mergeCell ref="I15:J15"/>
    <mergeCell ref="I16:J16"/>
    <mergeCell ref="K17:L17"/>
    <mergeCell ref="K18:L18"/>
    <mergeCell ref="K19:L19"/>
    <mergeCell ref="K20:L20"/>
    <mergeCell ref="K21:L21"/>
    <mergeCell ref="K22:L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30B6F-2281-4290-BBED-B2136B9A63E5}">
  <dimension ref="A1:N20"/>
  <sheetViews>
    <sheetView zoomScale="90" zoomScaleNormal="90" workbookViewId="0">
      <selection activeCell="K15" sqref="K15:L15"/>
    </sheetView>
  </sheetViews>
  <sheetFormatPr baseColWidth="10" defaultColWidth="11.44140625" defaultRowHeight="13.8" x14ac:dyDescent="0.3"/>
  <cols>
    <col min="1" max="1" width="5.44140625" style="58" customWidth="1"/>
    <col min="2" max="2" width="10.6640625" style="58" customWidth="1"/>
    <col min="3" max="3" width="9.33203125" style="58" customWidth="1"/>
    <col min="4" max="4" width="13.109375" style="58" customWidth="1"/>
    <col min="5" max="8" width="10.6640625" style="58" customWidth="1"/>
    <col min="9" max="9" width="19.88671875" style="58" customWidth="1"/>
    <col min="10" max="10" width="6.109375" style="58" customWidth="1"/>
    <col min="11" max="11" width="15.88671875" style="58" customWidth="1"/>
    <col min="12" max="12" width="14.88671875" style="58" customWidth="1"/>
    <col min="13" max="13" width="45.6640625" style="58" customWidth="1"/>
    <col min="14" max="14" width="18" style="58" customWidth="1"/>
    <col min="15" max="16384" width="11.44140625" style="58"/>
  </cols>
  <sheetData>
    <row r="1" spans="1:14" ht="14.4" customHeight="1" thickBot="1" x14ac:dyDescent="0.35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4" ht="14.4" customHeight="1" thickBot="1" x14ac:dyDescent="0.35">
      <c r="A2" s="118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4" ht="14.4" thickBot="1" x14ac:dyDescent="0.35">
      <c r="A3" s="242" t="s">
        <v>69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4"/>
    </row>
    <row r="4" spans="1:14" ht="14.4" thickBot="1" x14ac:dyDescent="0.35">
      <c r="A4" s="242" t="s">
        <v>173</v>
      </c>
      <c r="B4" s="243"/>
      <c r="C4" s="243"/>
      <c r="D4" s="243"/>
      <c r="E4" s="243"/>
      <c r="F4" s="243"/>
      <c r="G4" s="243"/>
      <c r="H4" s="243"/>
      <c r="I4" s="243"/>
      <c r="J4" s="243"/>
      <c r="K4" s="244"/>
      <c r="L4" s="42" t="s">
        <v>7</v>
      </c>
      <c r="M4" s="54">
        <v>3</v>
      </c>
    </row>
    <row r="5" spans="1:14" ht="14.4" thickBot="1" x14ac:dyDescent="0.35">
      <c r="A5" s="242" t="s">
        <v>70</v>
      </c>
      <c r="B5" s="243"/>
      <c r="C5" s="243"/>
      <c r="D5" s="261"/>
      <c r="E5" s="262" t="s">
        <v>100</v>
      </c>
      <c r="F5" s="263"/>
      <c r="G5" s="263"/>
      <c r="H5" s="264"/>
      <c r="I5" s="47" t="s">
        <v>71</v>
      </c>
      <c r="J5" s="262" t="s">
        <v>101</v>
      </c>
      <c r="K5" s="264"/>
      <c r="L5" s="47" t="s">
        <v>9</v>
      </c>
      <c r="M5" s="56" t="s">
        <v>102</v>
      </c>
    </row>
    <row r="6" spans="1:14" x14ac:dyDescent="0.3">
      <c r="A6" s="285" t="s">
        <v>72</v>
      </c>
      <c r="B6" s="285"/>
      <c r="C6" s="286"/>
      <c r="D6" s="239" t="s">
        <v>73</v>
      </c>
      <c r="E6" s="240"/>
      <c r="F6" s="271" t="s">
        <v>74</v>
      </c>
      <c r="G6" s="246"/>
      <c r="H6" s="272"/>
      <c r="I6" s="245" t="s">
        <v>75</v>
      </c>
      <c r="J6" s="246"/>
      <c r="K6" s="246"/>
      <c r="L6" s="246"/>
      <c r="M6" s="272"/>
    </row>
    <row r="7" spans="1:14" x14ac:dyDescent="0.3">
      <c r="A7" s="270"/>
      <c r="B7" s="270"/>
      <c r="C7" s="287"/>
      <c r="D7" s="269"/>
      <c r="E7" s="270"/>
      <c r="F7" s="273" t="s">
        <v>76</v>
      </c>
      <c r="G7" s="274"/>
      <c r="H7" s="51"/>
      <c r="I7" s="59" t="s">
        <v>77</v>
      </c>
      <c r="J7" s="275">
        <v>1</v>
      </c>
      <c r="K7" s="276"/>
      <c r="L7" s="50" t="s">
        <v>78</v>
      </c>
      <c r="M7" s="82" t="s">
        <v>144</v>
      </c>
    </row>
    <row r="8" spans="1:14" ht="26.4" x14ac:dyDescent="0.3">
      <c r="A8" s="279" t="s">
        <v>79</v>
      </c>
      <c r="B8" s="280"/>
      <c r="C8" s="51"/>
      <c r="D8" s="281" t="s">
        <v>171</v>
      </c>
      <c r="E8" s="282"/>
      <c r="F8" s="279" t="s">
        <v>80</v>
      </c>
      <c r="G8" s="280"/>
      <c r="H8" s="64" t="s">
        <v>54</v>
      </c>
      <c r="I8" s="60" t="s">
        <v>113</v>
      </c>
      <c r="J8" s="219" t="s">
        <v>129</v>
      </c>
      <c r="K8" s="220"/>
      <c r="L8" s="50" t="s">
        <v>81</v>
      </c>
      <c r="M8" s="82" t="s">
        <v>143</v>
      </c>
    </row>
    <row r="9" spans="1:14" ht="21" customHeight="1" thickBot="1" x14ac:dyDescent="0.35">
      <c r="A9" s="267" t="s">
        <v>94</v>
      </c>
      <c r="B9" s="268"/>
      <c r="C9" s="62" t="s">
        <v>54</v>
      </c>
      <c r="D9" s="283"/>
      <c r="E9" s="284"/>
      <c r="F9" s="267" t="s">
        <v>82</v>
      </c>
      <c r="G9" s="268"/>
      <c r="H9" s="46"/>
      <c r="I9" s="61" t="s">
        <v>83</v>
      </c>
      <c r="J9" s="255" t="s">
        <v>132</v>
      </c>
      <c r="K9" s="256"/>
      <c r="L9" s="52" t="s">
        <v>38</v>
      </c>
      <c r="M9" s="62">
        <v>2559</v>
      </c>
    </row>
    <row r="10" spans="1:14" ht="14.4" thickBot="1" x14ac:dyDescent="0.35">
      <c r="A10" s="239"/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1"/>
    </row>
    <row r="11" spans="1:14" ht="28.2" thickBot="1" x14ac:dyDescent="0.35">
      <c r="A11" s="257" t="s">
        <v>84</v>
      </c>
      <c r="B11" s="258"/>
      <c r="C11" s="259" t="s">
        <v>111</v>
      </c>
      <c r="D11" s="259"/>
      <c r="E11" s="260"/>
      <c r="F11" s="257" t="s">
        <v>58</v>
      </c>
      <c r="G11" s="258"/>
      <c r="H11" s="259" t="s">
        <v>110</v>
      </c>
      <c r="I11" s="259"/>
      <c r="J11" s="259"/>
      <c r="K11" s="260"/>
      <c r="L11" s="47" t="s">
        <v>115</v>
      </c>
      <c r="M11" s="56">
        <v>115</v>
      </c>
    </row>
    <row r="12" spans="1:14" ht="14.4" thickBot="1" x14ac:dyDescent="0.35">
      <c r="A12" s="239"/>
      <c r="B12" s="240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1"/>
    </row>
    <row r="13" spans="1:14" x14ac:dyDescent="0.3">
      <c r="A13" s="233" t="s">
        <v>85</v>
      </c>
      <c r="B13" s="235" t="s">
        <v>116</v>
      </c>
      <c r="C13" s="235" t="s">
        <v>86</v>
      </c>
      <c r="D13" s="235"/>
      <c r="E13" s="235" t="s">
        <v>156</v>
      </c>
      <c r="F13" s="235"/>
      <c r="G13" s="235"/>
      <c r="H13" s="235"/>
      <c r="I13" s="227" t="s">
        <v>172</v>
      </c>
      <c r="J13" s="228"/>
      <c r="K13" s="235" t="s">
        <v>118</v>
      </c>
      <c r="L13" s="235"/>
      <c r="M13" s="224" t="s">
        <v>87</v>
      </c>
    </row>
    <row r="14" spans="1:14" ht="14.4" thickBot="1" x14ac:dyDescent="0.35">
      <c r="A14" s="234"/>
      <c r="B14" s="236"/>
      <c r="C14" s="236"/>
      <c r="D14" s="236"/>
      <c r="E14" s="89" t="s">
        <v>157</v>
      </c>
      <c r="F14" s="89" t="s">
        <v>160</v>
      </c>
      <c r="G14" s="89" t="s">
        <v>159</v>
      </c>
      <c r="H14" s="89" t="s">
        <v>158</v>
      </c>
      <c r="I14" s="229"/>
      <c r="J14" s="230"/>
      <c r="K14" s="236"/>
      <c r="L14" s="236"/>
      <c r="M14" s="225"/>
    </row>
    <row r="15" spans="1:14" ht="78" customHeight="1" x14ac:dyDescent="0.3">
      <c r="A15" s="65">
        <v>1</v>
      </c>
      <c r="B15" s="288">
        <v>1</v>
      </c>
      <c r="C15" s="226" t="s">
        <v>95</v>
      </c>
      <c r="D15" s="226"/>
      <c r="E15" s="102">
        <v>0.15</v>
      </c>
      <c r="F15" s="69"/>
      <c r="G15" s="69"/>
      <c r="H15" s="69"/>
      <c r="I15" s="296">
        <v>0.38</v>
      </c>
      <c r="J15" s="297"/>
      <c r="K15" s="295" t="s">
        <v>138</v>
      </c>
      <c r="L15" s="295"/>
      <c r="M15" s="63" t="s">
        <v>168</v>
      </c>
      <c r="N15" s="71"/>
    </row>
    <row r="16" spans="1:14" ht="13.95" customHeight="1" x14ac:dyDescent="0.3">
      <c r="A16" s="98">
        <v>2</v>
      </c>
      <c r="B16" s="289"/>
      <c r="C16" s="215" t="s">
        <v>127</v>
      </c>
      <c r="D16" s="215"/>
      <c r="E16" s="34">
        <v>0.5</v>
      </c>
      <c r="F16" s="70"/>
      <c r="G16" s="70"/>
      <c r="H16" s="70"/>
      <c r="I16" s="298">
        <v>1.3</v>
      </c>
      <c r="J16" s="299"/>
      <c r="K16" s="291" t="s">
        <v>130</v>
      </c>
      <c r="L16" s="292"/>
      <c r="M16" s="282" t="s">
        <v>40</v>
      </c>
      <c r="N16" s="71"/>
    </row>
    <row r="17" spans="1:14" ht="14.4" customHeight="1" thickBot="1" x14ac:dyDescent="0.35">
      <c r="A17" s="100">
        <v>3</v>
      </c>
      <c r="B17" s="290"/>
      <c r="C17" s="216" t="s">
        <v>127</v>
      </c>
      <c r="D17" s="216"/>
      <c r="E17" s="35">
        <v>0.4</v>
      </c>
      <c r="F17" s="77"/>
      <c r="G17" s="77"/>
      <c r="H17" s="77"/>
      <c r="I17" s="300">
        <v>0.9</v>
      </c>
      <c r="J17" s="301"/>
      <c r="K17" s="293"/>
      <c r="L17" s="294"/>
      <c r="M17" s="284"/>
      <c r="N17" s="71"/>
    </row>
    <row r="18" spans="1:14" x14ac:dyDescent="0.3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1"/>
    </row>
    <row r="19" spans="1:14" x14ac:dyDescent="0.3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</row>
    <row r="20" spans="1:14" x14ac:dyDescent="0.3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</row>
  </sheetData>
  <mergeCells count="43">
    <mergeCell ref="B15:B17"/>
    <mergeCell ref="K16:L17"/>
    <mergeCell ref="M16:M17"/>
    <mergeCell ref="M13:M14"/>
    <mergeCell ref="C15:D15"/>
    <mergeCell ref="K15:L15"/>
    <mergeCell ref="C16:D16"/>
    <mergeCell ref="C17:D17"/>
    <mergeCell ref="K13:L14"/>
    <mergeCell ref="I13:J14"/>
    <mergeCell ref="I15:J15"/>
    <mergeCell ref="I16:J16"/>
    <mergeCell ref="I17:J17"/>
    <mergeCell ref="A13:A14"/>
    <mergeCell ref="B13:B14"/>
    <mergeCell ref="C13:D14"/>
    <mergeCell ref="E13:H13"/>
    <mergeCell ref="A12:M12"/>
    <mergeCell ref="A8:B8"/>
    <mergeCell ref="D8:E9"/>
    <mergeCell ref="F8:G8"/>
    <mergeCell ref="J8:K8"/>
    <mergeCell ref="A9:B9"/>
    <mergeCell ref="F9:G9"/>
    <mergeCell ref="J9:K9"/>
    <mergeCell ref="A10:M10"/>
    <mergeCell ref="A11:B11"/>
    <mergeCell ref="C11:E11"/>
    <mergeCell ref="F11:G11"/>
    <mergeCell ref="H11:K11"/>
    <mergeCell ref="A6:C7"/>
    <mergeCell ref="D6:E7"/>
    <mergeCell ref="F6:H6"/>
    <mergeCell ref="I6:M6"/>
    <mergeCell ref="F7:G7"/>
    <mergeCell ref="J7:K7"/>
    <mergeCell ref="A1:M1"/>
    <mergeCell ref="A2:M2"/>
    <mergeCell ref="A3:M3"/>
    <mergeCell ref="A4:K4"/>
    <mergeCell ref="A5:D5"/>
    <mergeCell ref="E5:H5"/>
    <mergeCell ref="J5:K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D5649-9A9C-465A-9C6C-ACE3C01019C6}">
  <dimension ref="A1:N18"/>
  <sheetViews>
    <sheetView zoomScale="90" zoomScaleNormal="90" workbookViewId="0">
      <selection activeCell="A4" sqref="A4:K4"/>
    </sheetView>
  </sheetViews>
  <sheetFormatPr baseColWidth="10" defaultColWidth="11.44140625" defaultRowHeight="13.8" x14ac:dyDescent="0.3"/>
  <cols>
    <col min="1" max="1" width="5.44140625" style="58" customWidth="1"/>
    <col min="2" max="2" width="10.6640625" style="58" customWidth="1"/>
    <col min="3" max="3" width="9.33203125" style="58" customWidth="1"/>
    <col min="4" max="4" width="13.109375" style="58" customWidth="1"/>
    <col min="5" max="8" width="10.6640625" style="58" customWidth="1"/>
    <col min="9" max="9" width="19.88671875" style="58" customWidth="1"/>
    <col min="10" max="10" width="5.88671875" style="58" customWidth="1"/>
    <col min="11" max="11" width="15.88671875" style="58" customWidth="1"/>
    <col min="12" max="12" width="14.88671875" style="58" customWidth="1"/>
    <col min="13" max="13" width="45.6640625" style="58" customWidth="1"/>
    <col min="14" max="14" width="18" style="58" customWidth="1"/>
    <col min="15" max="16384" width="11.44140625" style="58"/>
  </cols>
  <sheetData>
    <row r="1" spans="1:14" ht="14.4" customHeight="1" thickBot="1" x14ac:dyDescent="0.35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4" ht="14.4" customHeight="1" thickBot="1" x14ac:dyDescent="0.35">
      <c r="A2" s="118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4" ht="14.4" thickBot="1" x14ac:dyDescent="0.35">
      <c r="A3" s="242" t="s">
        <v>69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4"/>
    </row>
    <row r="4" spans="1:14" ht="14.4" customHeight="1" thickBot="1" x14ac:dyDescent="0.35">
      <c r="A4" s="242" t="s">
        <v>173</v>
      </c>
      <c r="B4" s="243"/>
      <c r="C4" s="243"/>
      <c r="D4" s="243"/>
      <c r="E4" s="243"/>
      <c r="F4" s="243"/>
      <c r="G4" s="243"/>
      <c r="H4" s="243"/>
      <c r="I4" s="243"/>
      <c r="J4" s="243"/>
      <c r="K4" s="244"/>
      <c r="L4" s="42" t="s">
        <v>7</v>
      </c>
      <c r="M4" s="54">
        <v>4</v>
      </c>
    </row>
    <row r="5" spans="1:14" ht="14.4" thickBot="1" x14ac:dyDescent="0.35">
      <c r="A5" s="242" t="s">
        <v>70</v>
      </c>
      <c r="B5" s="243"/>
      <c r="C5" s="243"/>
      <c r="D5" s="261"/>
      <c r="E5" s="262" t="s">
        <v>100</v>
      </c>
      <c r="F5" s="263"/>
      <c r="G5" s="263"/>
      <c r="H5" s="264"/>
      <c r="I5" s="47" t="s">
        <v>71</v>
      </c>
      <c r="J5" s="262" t="s">
        <v>101</v>
      </c>
      <c r="K5" s="264"/>
      <c r="L5" s="47" t="s">
        <v>9</v>
      </c>
      <c r="M5" s="56" t="s">
        <v>102</v>
      </c>
    </row>
    <row r="6" spans="1:14" x14ac:dyDescent="0.3">
      <c r="A6" s="285" t="s">
        <v>72</v>
      </c>
      <c r="B6" s="285"/>
      <c r="C6" s="286"/>
      <c r="D6" s="239" t="s">
        <v>73</v>
      </c>
      <c r="E6" s="240"/>
      <c r="F6" s="271" t="s">
        <v>74</v>
      </c>
      <c r="G6" s="246"/>
      <c r="H6" s="272"/>
      <c r="I6" s="245" t="s">
        <v>75</v>
      </c>
      <c r="J6" s="246"/>
      <c r="K6" s="246"/>
      <c r="L6" s="246"/>
      <c r="M6" s="272"/>
    </row>
    <row r="7" spans="1:14" x14ac:dyDescent="0.3">
      <c r="A7" s="270"/>
      <c r="B7" s="270"/>
      <c r="C7" s="287"/>
      <c r="D7" s="269"/>
      <c r="E7" s="270"/>
      <c r="F7" s="273" t="s">
        <v>76</v>
      </c>
      <c r="G7" s="274"/>
      <c r="H7" s="51"/>
      <c r="I7" s="59" t="s">
        <v>77</v>
      </c>
      <c r="J7" s="275">
        <v>1</v>
      </c>
      <c r="K7" s="276"/>
      <c r="L7" s="50" t="s">
        <v>78</v>
      </c>
      <c r="M7" s="82" t="s">
        <v>146</v>
      </c>
    </row>
    <row r="8" spans="1:14" ht="26.4" x14ac:dyDescent="0.3">
      <c r="A8" s="279" t="s">
        <v>79</v>
      </c>
      <c r="B8" s="280"/>
      <c r="C8" s="51"/>
      <c r="D8" s="281" t="s">
        <v>171</v>
      </c>
      <c r="E8" s="282"/>
      <c r="F8" s="279" t="s">
        <v>80</v>
      </c>
      <c r="G8" s="280"/>
      <c r="H8" s="64" t="s">
        <v>54</v>
      </c>
      <c r="I8" s="60" t="s">
        <v>113</v>
      </c>
      <c r="J8" s="219" t="s">
        <v>129</v>
      </c>
      <c r="K8" s="220"/>
      <c r="L8" s="50" t="s">
        <v>81</v>
      </c>
      <c r="M8" s="82" t="s">
        <v>145</v>
      </c>
    </row>
    <row r="9" spans="1:14" ht="21" customHeight="1" thickBot="1" x14ac:dyDescent="0.35">
      <c r="A9" s="267" t="s">
        <v>94</v>
      </c>
      <c r="B9" s="268"/>
      <c r="C9" s="62" t="s">
        <v>54</v>
      </c>
      <c r="D9" s="283"/>
      <c r="E9" s="284"/>
      <c r="F9" s="267" t="s">
        <v>82</v>
      </c>
      <c r="G9" s="268"/>
      <c r="H9" s="46"/>
      <c r="I9" s="61" t="s">
        <v>83</v>
      </c>
      <c r="J9" s="255" t="s">
        <v>132</v>
      </c>
      <c r="K9" s="256"/>
      <c r="L9" s="52" t="s">
        <v>38</v>
      </c>
      <c r="M9" s="62">
        <v>2561</v>
      </c>
    </row>
    <row r="10" spans="1:14" ht="14.4" thickBot="1" x14ac:dyDescent="0.35">
      <c r="A10" s="239"/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1"/>
    </row>
    <row r="11" spans="1:14" ht="28.2" thickBot="1" x14ac:dyDescent="0.35">
      <c r="A11" s="257" t="s">
        <v>84</v>
      </c>
      <c r="B11" s="258"/>
      <c r="C11" s="259" t="s">
        <v>111</v>
      </c>
      <c r="D11" s="259"/>
      <c r="E11" s="260"/>
      <c r="F11" s="257" t="s">
        <v>58</v>
      </c>
      <c r="G11" s="258"/>
      <c r="H11" s="259" t="s">
        <v>110</v>
      </c>
      <c r="I11" s="259"/>
      <c r="J11" s="259"/>
      <c r="K11" s="260"/>
      <c r="L11" s="47" t="s">
        <v>115</v>
      </c>
      <c r="M11" s="56">
        <v>116</v>
      </c>
    </row>
    <row r="12" spans="1:14" ht="14.4" thickBot="1" x14ac:dyDescent="0.35">
      <c r="A12" s="239"/>
      <c r="B12" s="240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1"/>
    </row>
    <row r="13" spans="1:14" x14ac:dyDescent="0.3">
      <c r="A13" s="233" t="s">
        <v>85</v>
      </c>
      <c r="B13" s="235" t="s">
        <v>116</v>
      </c>
      <c r="C13" s="235" t="s">
        <v>86</v>
      </c>
      <c r="D13" s="235"/>
      <c r="E13" s="235" t="s">
        <v>156</v>
      </c>
      <c r="F13" s="235"/>
      <c r="G13" s="235"/>
      <c r="H13" s="235"/>
      <c r="I13" s="227" t="s">
        <v>172</v>
      </c>
      <c r="J13" s="228"/>
      <c r="K13" s="235" t="s">
        <v>118</v>
      </c>
      <c r="L13" s="235"/>
      <c r="M13" s="224" t="s">
        <v>87</v>
      </c>
    </row>
    <row r="14" spans="1:14" x14ac:dyDescent="0.3">
      <c r="A14" s="279"/>
      <c r="B14" s="280"/>
      <c r="C14" s="280"/>
      <c r="D14" s="280"/>
      <c r="E14" s="89" t="s">
        <v>157</v>
      </c>
      <c r="F14" s="89" t="s">
        <v>160</v>
      </c>
      <c r="G14" s="89" t="s">
        <v>159</v>
      </c>
      <c r="H14" s="89" t="s">
        <v>158</v>
      </c>
      <c r="I14" s="303"/>
      <c r="J14" s="304"/>
      <c r="K14" s="280"/>
      <c r="L14" s="280"/>
      <c r="M14" s="302"/>
    </row>
    <row r="15" spans="1:14" ht="67.95" customHeight="1" thickBot="1" x14ac:dyDescent="0.35">
      <c r="A15" s="72">
        <v>1</v>
      </c>
      <c r="B15" s="74">
        <v>2</v>
      </c>
      <c r="C15" s="216" t="s">
        <v>95</v>
      </c>
      <c r="D15" s="216"/>
      <c r="E15" s="35">
        <v>0.19</v>
      </c>
      <c r="F15" s="35"/>
      <c r="G15" s="35"/>
      <c r="H15" s="77"/>
      <c r="I15" s="300">
        <v>0.42</v>
      </c>
      <c r="J15" s="301"/>
      <c r="K15" s="305" t="s">
        <v>137</v>
      </c>
      <c r="L15" s="305"/>
      <c r="M15" s="62" t="s">
        <v>135</v>
      </c>
      <c r="N15" s="71"/>
    </row>
    <row r="16" spans="1:14" x14ac:dyDescent="0.3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1"/>
    </row>
    <row r="17" spans="1:14" x14ac:dyDescent="0.3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pans="1:14" x14ac:dyDescent="0.3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</row>
  </sheetData>
  <mergeCells count="36">
    <mergeCell ref="I15:J15"/>
    <mergeCell ref="C11:E11"/>
    <mergeCell ref="F11:G11"/>
    <mergeCell ref="H11:K11"/>
    <mergeCell ref="A12:M12"/>
    <mergeCell ref="K13:L14"/>
    <mergeCell ref="M13:M14"/>
    <mergeCell ref="I13:J14"/>
    <mergeCell ref="C15:D15"/>
    <mergeCell ref="K15:L15"/>
    <mergeCell ref="A10:M10"/>
    <mergeCell ref="A8:B8"/>
    <mergeCell ref="A13:A14"/>
    <mergeCell ref="B13:B14"/>
    <mergeCell ref="C13:D14"/>
    <mergeCell ref="E13:H13"/>
    <mergeCell ref="A11:B11"/>
    <mergeCell ref="A9:B9"/>
    <mergeCell ref="D8:E9"/>
    <mergeCell ref="F8:G8"/>
    <mergeCell ref="J8:K8"/>
    <mergeCell ref="F9:G9"/>
    <mergeCell ref="J9:K9"/>
    <mergeCell ref="A6:C7"/>
    <mergeCell ref="D6:E7"/>
    <mergeCell ref="F6:H6"/>
    <mergeCell ref="I6:M6"/>
    <mergeCell ref="F7:G7"/>
    <mergeCell ref="J7:K7"/>
    <mergeCell ref="A5:D5"/>
    <mergeCell ref="A1:M1"/>
    <mergeCell ref="A2:M2"/>
    <mergeCell ref="A3:M3"/>
    <mergeCell ref="A4:K4"/>
    <mergeCell ref="E5:H5"/>
    <mergeCell ref="J5:K5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93470-04C3-4057-933F-E603C21BE1A4}">
  <dimension ref="A1:M19"/>
  <sheetViews>
    <sheetView zoomScale="90" zoomScaleNormal="90" workbookViewId="0">
      <selection activeCell="M19" sqref="M19"/>
    </sheetView>
  </sheetViews>
  <sheetFormatPr baseColWidth="10" defaultColWidth="11.44140625" defaultRowHeight="13.8" x14ac:dyDescent="0.3"/>
  <cols>
    <col min="1" max="1" width="5.44140625" style="58" customWidth="1"/>
    <col min="2" max="2" width="10.6640625" style="58" customWidth="1"/>
    <col min="3" max="3" width="9.33203125" style="58" customWidth="1"/>
    <col min="4" max="4" width="13.109375" style="58" customWidth="1"/>
    <col min="5" max="8" width="10.6640625" style="58" customWidth="1"/>
    <col min="9" max="9" width="19.88671875" style="58" customWidth="1"/>
    <col min="10" max="10" width="6.109375" style="58" customWidth="1"/>
    <col min="11" max="11" width="15.88671875" style="58" customWidth="1"/>
    <col min="12" max="12" width="14.88671875" style="58" customWidth="1"/>
    <col min="13" max="13" width="28.88671875" style="58" customWidth="1"/>
    <col min="14" max="14" width="18" style="58" customWidth="1"/>
    <col min="15" max="16384" width="11.44140625" style="58"/>
  </cols>
  <sheetData>
    <row r="1" spans="1:13" ht="14.4" customHeight="1" thickBot="1" x14ac:dyDescent="0.35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14.4" customHeight="1" thickBot="1" x14ac:dyDescent="0.35">
      <c r="A2" s="118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14.4" thickBot="1" x14ac:dyDescent="0.35">
      <c r="A3" s="242" t="s">
        <v>69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4"/>
    </row>
    <row r="4" spans="1:13" ht="14.4" thickBot="1" x14ac:dyDescent="0.35">
      <c r="A4" s="242" t="s">
        <v>117</v>
      </c>
      <c r="B4" s="243"/>
      <c r="C4" s="243"/>
      <c r="D4" s="243"/>
      <c r="E4" s="243"/>
      <c r="F4" s="243"/>
      <c r="G4" s="243"/>
      <c r="H4" s="243"/>
      <c r="I4" s="243"/>
      <c r="J4" s="243"/>
      <c r="K4" s="244"/>
      <c r="L4" s="42" t="s">
        <v>7</v>
      </c>
      <c r="M4" s="54">
        <v>5</v>
      </c>
    </row>
    <row r="5" spans="1:13" ht="14.4" thickBot="1" x14ac:dyDescent="0.35">
      <c r="A5" s="242" t="s">
        <v>70</v>
      </c>
      <c r="B5" s="243"/>
      <c r="C5" s="243"/>
      <c r="D5" s="261"/>
      <c r="E5" s="262" t="s">
        <v>100</v>
      </c>
      <c r="F5" s="263"/>
      <c r="G5" s="263"/>
      <c r="H5" s="264"/>
      <c r="I5" s="43" t="s">
        <v>71</v>
      </c>
      <c r="J5" s="262" t="s">
        <v>101</v>
      </c>
      <c r="K5" s="264"/>
      <c r="L5" s="43" t="s">
        <v>9</v>
      </c>
      <c r="M5" s="55" t="s">
        <v>102</v>
      </c>
    </row>
    <row r="6" spans="1:13" x14ac:dyDescent="0.3">
      <c r="A6" s="285" t="s">
        <v>72</v>
      </c>
      <c r="B6" s="285"/>
      <c r="C6" s="286"/>
      <c r="D6" s="239" t="s">
        <v>73</v>
      </c>
      <c r="E6" s="240"/>
      <c r="F6" s="271" t="s">
        <v>74</v>
      </c>
      <c r="G6" s="246"/>
      <c r="H6" s="272"/>
      <c r="I6" s="245" t="s">
        <v>75</v>
      </c>
      <c r="J6" s="246"/>
      <c r="K6" s="246"/>
      <c r="L6" s="246"/>
      <c r="M6" s="272"/>
    </row>
    <row r="7" spans="1:13" x14ac:dyDescent="0.3">
      <c r="A7" s="270"/>
      <c r="B7" s="270"/>
      <c r="C7" s="287"/>
      <c r="D7" s="269"/>
      <c r="E7" s="270"/>
      <c r="F7" s="273" t="s">
        <v>76</v>
      </c>
      <c r="G7" s="274"/>
      <c r="H7" s="51"/>
      <c r="I7" s="59" t="s">
        <v>77</v>
      </c>
      <c r="J7" s="275">
        <v>2</v>
      </c>
      <c r="K7" s="276"/>
      <c r="L7" s="49" t="s">
        <v>78</v>
      </c>
      <c r="M7" s="82" t="s">
        <v>148</v>
      </c>
    </row>
    <row r="8" spans="1:13" ht="26.4" x14ac:dyDescent="0.3">
      <c r="A8" s="279" t="s">
        <v>79</v>
      </c>
      <c r="B8" s="280"/>
      <c r="C8" s="51"/>
      <c r="D8" s="281" t="s">
        <v>171</v>
      </c>
      <c r="E8" s="282"/>
      <c r="F8" s="279" t="s">
        <v>80</v>
      </c>
      <c r="G8" s="280"/>
      <c r="H8" s="64" t="s">
        <v>54</v>
      </c>
      <c r="I8" s="60" t="s">
        <v>113</v>
      </c>
      <c r="J8" s="219" t="s">
        <v>119</v>
      </c>
      <c r="K8" s="220"/>
      <c r="L8" s="49" t="s">
        <v>81</v>
      </c>
      <c r="M8" s="82" t="s">
        <v>147</v>
      </c>
    </row>
    <row r="9" spans="1:13" ht="21" customHeight="1" thickBot="1" x14ac:dyDescent="0.35">
      <c r="A9" s="267" t="s">
        <v>94</v>
      </c>
      <c r="B9" s="268"/>
      <c r="C9" s="57" t="s">
        <v>54</v>
      </c>
      <c r="D9" s="283"/>
      <c r="E9" s="284"/>
      <c r="F9" s="267" t="s">
        <v>82</v>
      </c>
      <c r="G9" s="268"/>
      <c r="H9" s="46"/>
      <c r="I9" s="61" t="s">
        <v>83</v>
      </c>
      <c r="J9" s="209" t="s">
        <v>133</v>
      </c>
      <c r="K9" s="210"/>
      <c r="L9" s="45" t="s">
        <v>38</v>
      </c>
      <c r="M9" s="86">
        <v>2561</v>
      </c>
    </row>
    <row r="10" spans="1:13" ht="14.4" thickBot="1" x14ac:dyDescent="0.35">
      <c r="A10" s="239"/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1"/>
    </row>
    <row r="11" spans="1:13" ht="28.2" thickBot="1" x14ac:dyDescent="0.35">
      <c r="A11" s="257" t="s">
        <v>84</v>
      </c>
      <c r="B11" s="258"/>
      <c r="C11" s="259" t="s">
        <v>111</v>
      </c>
      <c r="D11" s="259"/>
      <c r="E11" s="260"/>
      <c r="F11" s="257" t="s">
        <v>58</v>
      </c>
      <c r="G11" s="258"/>
      <c r="H11" s="259" t="s">
        <v>110</v>
      </c>
      <c r="I11" s="259"/>
      <c r="J11" s="259"/>
      <c r="K11" s="260"/>
      <c r="L11" s="43" t="s">
        <v>115</v>
      </c>
      <c r="M11" s="55">
        <v>118</v>
      </c>
    </row>
    <row r="12" spans="1:13" ht="14.4" thickBot="1" x14ac:dyDescent="0.35">
      <c r="A12" s="239"/>
      <c r="B12" s="240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1"/>
    </row>
    <row r="13" spans="1:13" x14ac:dyDescent="0.3">
      <c r="A13" s="233" t="s">
        <v>85</v>
      </c>
      <c r="B13" s="235" t="s">
        <v>116</v>
      </c>
      <c r="C13" s="235" t="s">
        <v>86</v>
      </c>
      <c r="D13" s="235"/>
      <c r="E13" s="235" t="s">
        <v>155</v>
      </c>
      <c r="F13" s="235"/>
      <c r="G13" s="235"/>
      <c r="H13" s="235"/>
      <c r="I13" s="227" t="s">
        <v>172</v>
      </c>
      <c r="J13" s="228"/>
      <c r="K13" s="235" t="s">
        <v>118</v>
      </c>
      <c r="L13" s="235"/>
      <c r="M13" s="224" t="s">
        <v>87</v>
      </c>
    </row>
    <row r="14" spans="1:13" ht="14.4" thickBot="1" x14ac:dyDescent="0.35">
      <c r="A14" s="234"/>
      <c r="B14" s="236"/>
      <c r="C14" s="236"/>
      <c r="D14" s="236"/>
      <c r="E14" s="89" t="s">
        <v>161</v>
      </c>
      <c r="F14" s="89" t="s">
        <v>162</v>
      </c>
      <c r="G14" s="89" t="s">
        <v>163</v>
      </c>
      <c r="H14" s="89" t="s">
        <v>164</v>
      </c>
      <c r="I14" s="229"/>
      <c r="J14" s="230"/>
      <c r="K14" s="236"/>
      <c r="L14" s="236"/>
      <c r="M14" s="225"/>
    </row>
    <row r="15" spans="1:13" x14ac:dyDescent="0.3">
      <c r="A15" s="65">
        <v>1</v>
      </c>
      <c r="B15" s="94" t="s">
        <v>40</v>
      </c>
      <c r="C15" s="226" t="s">
        <v>120</v>
      </c>
      <c r="D15" s="226"/>
      <c r="E15" s="94">
        <v>7.2</v>
      </c>
      <c r="F15" s="94"/>
      <c r="G15" s="94"/>
      <c r="H15" s="94"/>
      <c r="I15" s="217">
        <v>2.2000000000000002</v>
      </c>
      <c r="J15" s="218"/>
      <c r="K15" s="217" t="s">
        <v>40</v>
      </c>
      <c r="L15" s="218"/>
      <c r="M15" s="63" t="s">
        <v>40</v>
      </c>
    </row>
    <row r="16" spans="1:13" x14ac:dyDescent="0.3">
      <c r="A16" s="98">
        <v>2</v>
      </c>
      <c r="B16" s="95" t="s">
        <v>40</v>
      </c>
      <c r="C16" s="215" t="s">
        <v>96</v>
      </c>
      <c r="D16" s="215"/>
      <c r="E16" s="95">
        <v>4.7</v>
      </c>
      <c r="F16" s="95">
        <v>4</v>
      </c>
      <c r="G16" s="95">
        <v>3.5</v>
      </c>
      <c r="H16" s="95">
        <v>4.3</v>
      </c>
      <c r="I16" s="219">
        <v>2.7</v>
      </c>
      <c r="J16" s="220"/>
      <c r="K16" s="219" t="s">
        <v>40</v>
      </c>
      <c r="L16" s="220"/>
      <c r="M16" s="99" t="s">
        <v>40</v>
      </c>
    </row>
    <row r="17" spans="1:13" x14ac:dyDescent="0.3">
      <c r="A17" s="98">
        <v>3</v>
      </c>
      <c r="B17" s="95" t="s">
        <v>40</v>
      </c>
      <c r="C17" s="215" t="s">
        <v>96</v>
      </c>
      <c r="D17" s="215"/>
      <c r="E17" s="95">
        <v>3.8</v>
      </c>
      <c r="F17" s="95">
        <v>3.6</v>
      </c>
      <c r="G17" s="95">
        <v>2.8</v>
      </c>
      <c r="H17" s="95">
        <v>2.5</v>
      </c>
      <c r="I17" s="219">
        <v>1.93</v>
      </c>
      <c r="J17" s="220"/>
      <c r="K17" s="219" t="s">
        <v>40</v>
      </c>
      <c r="L17" s="220"/>
      <c r="M17" s="99" t="s">
        <v>40</v>
      </c>
    </row>
    <row r="18" spans="1:13" ht="14.4" thickBot="1" x14ac:dyDescent="0.35">
      <c r="A18" s="100">
        <v>4</v>
      </c>
      <c r="B18" s="97" t="s">
        <v>40</v>
      </c>
      <c r="C18" s="305" t="s">
        <v>174</v>
      </c>
      <c r="D18" s="305"/>
      <c r="E18" s="97">
        <v>12.5</v>
      </c>
      <c r="F18" s="97"/>
      <c r="G18" s="97"/>
      <c r="H18" s="97"/>
      <c r="I18" s="209">
        <v>2.2999999999999998</v>
      </c>
      <c r="J18" s="210"/>
      <c r="K18" s="306" t="s">
        <v>99</v>
      </c>
      <c r="L18" s="306"/>
      <c r="M18" s="101" t="s">
        <v>40</v>
      </c>
    </row>
    <row r="19" spans="1:13" x14ac:dyDescent="0.3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</sheetData>
  <mergeCells count="45">
    <mergeCell ref="A1:M1"/>
    <mergeCell ref="A2:M2"/>
    <mergeCell ref="A3:M3"/>
    <mergeCell ref="A4:K4"/>
    <mergeCell ref="A5:D5"/>
    <mergeCell ref="E5:H5"/>
    <mergeCell ref="J5:K5"/>
    <mergeCell ref="A6:C7"/>
    <mergeCell ref="D6:E7"/>
    <mergeCell ref="F6:H6"/>
    <mergeCell ref="I6:M6"/>
    <mergeCell ref="F7:G7"/>
    <mergeCell ref="J7:K7"/>
    <mergeCell ref="A12:M12"/>
    <mergeCell ref="A8:B8"/>
    <mergeCell ref="D8:E9"/>
    <mergeCell ref="F8:G8"/>
    <mergeCell ref="J8:K8"/>
    <mergeCell ref="A9:B9"/>
    <mergeCell ref="F9:G9"/>
    <mergeCell ref="J9:K9"/>
    <mergeCell ref="A10:M10"/>
    <mergeCell ref="A11:B11"/>
    <mergeCell ref="C11:E11"/>
    <mergeCell ref="F11:G11"/>
    <mergeCell ref="H11:K11"/>
    <mergeCell ref="A13:A14"/>
    <mergeCell ref="B13:B14"/>
    <mergeCell ref="C13:D14"/>
    <mergeCell ref="E13:H13"/>
    <mergeCell ref="I13:J14"/>
    <mergeCell ref="C18:D18"/>
    <mergeCell ref="K18:L18"/>
    <mergeCell ref="M13:M14"/>
    <mergeCell ref="C15:D15"/>
    <mergeCell ref="K15:L15"/>
    <mergeCell ref="C16:D16"/>
    <mergeCell ref="C17:D17"/>
    <mergeCell ref="K13:L14"/>
    <mergeCell ref="I15:J15"/>
    <mergeCell ref="I16:J16"/>
    <mergeCell ref="I17:J17"/>
    <mergeCell ref="I18:J18"/>
    <mergeCell ref="K16:L16"/>
    <mergeCell ref="K17:L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88F47-E2AF-49E5-A919-20B2DE8DE324}">
  <dimension ref="A1:N19"/>
  <sheetViews>
    <sheetView zoomScale="90" zoomScaleNormal="90" workbookViewId="0">
      <selection activeCell="M16" sqref="M16"/>
    </sheetView>
  </sheetViews>
  <sheetFormatPr baseColWidth="10" defaultColWidth="11.44140625" defaultRowHeight="13.8" x14ac:dyDescent="0.3"/>
  <cols>
    <col min="1" max="1" width="5.44140625" style="58" customWidth="1"/>
    <col min="2" max="2" width="10.6640625" style="58" customWidth="1"/>
    <col min="3" max="3" width="9.33203125" style="58" customWidth="1"/>
    <col min="4" max="4" width="14.88671875" style="58" customWidth="1"/>
    <col min="5" max="8" width="10.6640625" style="58" customWidth="1"/>
    <col min="9" max="9" width="19.88671875" style="58" customWidth="1"/>
    <col min="10" max="10" width="7.33203125" style="58" customWidth="1"/>
    <col min="11" max="11" width="15.88671875" style="58" customWidth="1"/>
    <col min="12" max="12" width="14.88671875" style="58" customWidth="1"/>
    <col min="13" max="13" width="45.6640625" style="58" customWidth="1"/>
    <col min="14" max="14" width="18" style="58" customWidth="1"/>
    <col min="15" max="16384" width="11.44140625" style="58"/>
  </cols>
  <sheetData>
    <row r="1" spans="1:14" ht="14.4" customHeight="1" thickBot="1" x14ac:dyDescent="0.35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4" ht="14.4" customHeight="1" thickBot="1" x14ac:dyDescent="0.35">
      <c r="A2" s="118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4" ht="14.4" thickBot="1" x14ac:dyDescent="0.35">
      <c r="A3" s="242" t="s">
        <v>69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4"/>
    </row>
    <row r="4" spans="1:14" ht="14.4" customHeight="1" thickBot="1" x14ac:dyDescent="0.35">
      <c r="A4" s="242" t="s">
        <v>173</v>
      </c>
      <c r="B4" s="243"/>
      <c r="C4" s="243"/>
      <c r="D4" s="243"/>
      <c r="E4" s="243"/>
      <c r="F4" s="243"/>
      <c r="G4" s="243"/>
      <c r="H4" s="243"/>
      <c r="I4" s="243"/>
      <c r="J4" s="243"/>
      <c r="K4" s="244"/>
      <c r="L4" s="42" t="s">
        <v>7</v>
      </c>
      <c r="M4" s="54">
        <v>6</v>
      </c>
    </row>
    <row r="5" spans="1:14" ht="14.4" thickBot="1" x14ac:dyDescent="0.35">
      <c r="A5" s="242" t="s">
        <v>70</v>
      </c>
      <c r="B5" s="243"/>
      <c r="C5" s="243"/>
      <c r="D5" s="261"/>
      <c r="E5" s="262" t="s">
        <v>100</v>
      </c>
      <c r="F5" s="263"/>
      <c r="G5" s="263"/>
      <c r="H5" s="264"/>
      <c r="I5" s="47" t="s">
        <v>71</v>
      </c>
      <c r="J5" s="262" t="s">
        <v>101</v>
      </c>
      <c r="K5" s="264"/>
      <c r="L5" s="47" t="s">
        <v>9</v>
      </c>
      <c r="M5" s="56" t="s">
        <v>102</v>
      </c>
    </row>
    <row r="6" spans="1:14" x14ac:dyDescent="0.3">
      <c r="A6" s="285" t="s">
        <v>72</v>
      </c>
      <c r="B6" s="285"/>
      <c r="C6" s="286"/>
      <c r="D6" s="239" t="s">
        <v>73</v>
      </c>
      <c r="E6" s="240"/>
      <c r="F6" s="271" t="s">
        <v>74</v>
      </c>
      <c r="G6" s="246"/>
      <c r="H6" s="272"/>
      <c r="I6" s="245" t="s">
        <v>75</v>
      </c>
      <c r="J6" s="246"/>
      <c r="K6" s="246"/>
      <c r="L6" s="246"/>
      <c r="M6" s="272"/>
    </row>
    <row r="7" spans="1:14" x14ac:dyDescent="0.3">
      <c r="A7" s="270"/>
      <c r="B7" s="270"/>
      <c r="C7" s="287"/>
      <c r="D7" s="269"/>
      <c r="E7" s="270"/>
      <c r="F7" s="273" t="s">
        <v>76</v>
      </c>
      <c r="G7" s="274"/>
      <c r="H7" s="51"/>
      <c r="I7" s="59" t="s">
        <v>77</v>
      </c>
      <c r="J7" s="275">
        <v>2</v>
      </c>
      <c r="K7" s="276"/>
      <c r="L7" s="50" t="s">
        <v>78</v>
      </c>
      <c r="M7" s="85" t="s">
        <v>149</v>
      </c>
    </row>
    <row r="8" spans="1:14" ht="26.4" x14ac:dyDescent="0.3">
      <c r="A8" s="279" t="s">
        <v>79</v>
      </c>
      <c r="B8" s="280"/>
      <c r="C8" s="51"/>
      <c r="D8" s="281" t="s">
        <v>171</v>
      </c>
      <c r="E8" s="282"/>
      <c r="F8" s="279" t="s">
        <v>80</v>
      </c>
      <c r="G8" s="280"/>
      <c r="H8" s="64" t="s">
        <v>54</v>
      </c>
      <c r="I8" s="60" t="s">
        <v>113</v>
      </c>
      <c r="J8" s="219" t="s">
        <v>129</v>
      </c>
      <c r="K8" s="220"/>
      <c r="L8" s="50" t="s">
        <v>81</v>
      </c>
      <c r="M8" s="85" t="s">
        <v>147</v>
      </c>
    </row>
    <row r="9" spans="1:14" ht="21" customHeight="1" thickBot="1" x14ac:dyDescent="0.35">
      <c r="A9" s="267" t="s">
        <v>94</v>
      </c>
      <c r="B9" s="268"/>
      <c r="C9" s="62" t="s">
        <v>54</v>
      </c>
      <c r="D9" s="283"/>
      <c r="E9" s="284"/>
      <c r="F9" s="267" t="s">
        <v>82</v>
      </c>
      <c r="G9" s="268"/>
      <c r="H9" s="46"/>
      <c r="I9" s="61" t="s">
        <v>83</v>
      </c>
      <c r="J9" s="255" t="s">
        <v>132</v>
      </c>
      <c r="K9" s="256"/>
      <c r="L9" s="52" t="s">
        <v>38</v>
      </c>
      <c r="M9" s="87">
        <v>2563</v>
      </c>
    </row>
    <row r="10" spans="1:14" ht="14.4" thickBot="1" x14ac:dyDescent="0.35">
      <c r="A10" s="239"/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1"/>
    </row>
    <row r="11" spans="1:14" ht="28.2" thickBot="1" x14ac:dyDescent="0.35">
      <c r="A11" s="257" t="s">
        <v>84</v>
      </c>
      <c r="B11" s="258"/>
      <c r="C11" s="259" t="s">
        <v>111</v>
      </c>
      <c r="D11" s="259"/>
      <c r="E11" s="260"/>
      <c r="F11" s="257" t="s">
        <v>58</v>
      </c>
      <c r="G11" s="258"/>
      <c r="H11" s="259" t="s">
        <v>110</v>
      </c>
      <c r="I11" s="259"/>
      <c r="J11" s="259"/>
      <c r="K11" s="260"/>
      <c r="L11" s="47" t="s">
        <v>115</v>
      </c>
      <c r="M11" s="56">
        <v>117</v>
      </c>
    </row>
    <row r="12" spans="1:14" ht="14.4" thickBot="1" x14ac:dyDescent="0.35">
      <c r="A12" s="239"/>
      <c r="B12" s="240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1"/>
    </row>
    <row r="13" spans="1:14" x14ac:dyDescent="0.3">
      <c r="A13" s="233" t="s">
        <v>85</v>
      </c>
      <c r="B13" s="235" t="s">
        <v>116</v>
      </c>
      <c r="C13" s="235" t="s">
        <v>86</v>
      </c>
      <c r="D13" s="235"/>
      <c r="E13" s="235" t="s">
        <v>156</v>
      </c>
      <c r="F13" s="235"/>
      <c r="G13" s="235"/>
      <c r="H13" s="235"/>
      <c r="I13" s="227" t="s">
        <v>172</v>
      </c>
      <c r="J13" s="228"/>
      <c r="K13" s="235" t="s">
        <v>118</v>
      </c>
      <c r="L13" s="235"/>
      <c r="M13" s="224" t="s">
        <v>87</v>
      </c>
    </row>
    <row r="14" spans="1:14" ht="14.4" thickBot="1" x14ac:dyDescent="0.35">
      <c r="A14" s="234"/>
      <c r="B14" s="236"/>
      <c r="C14" s="236"/>
      <c r="D14" s="236"/>
      <c r="E14" s="89" t="s">
        <v>157</v>
      </c>
      <c r="F14" s="89" t="s">
        <v>160</v>
      </c>
      <c r="G14" s="89" t="s">
        <v>159</v>
      </c>
      <c r="H14" s="89" t="s">
        <v>158</v>
      </c>
      <c r="I14" s="229"/>
      <c r="J14" s="230"/>
      <c r="K14" s="236"/>
      <c r="L14" s="236"/>
      <c r="M14" s="225"/>
    </row>
    <row r="15" spans="1:14" ht="21" customHeight="1" x14ac:dyDescent="0.3">
      <c r="A15" s="65">
        <v>1</v>
      </c>
      <c r="B15" s="288">
        <v>1</v>
      </c>
      <c r="C15" s="295" t="s">
        <v>96</v>
      </c>
      <c r="D15" s="295"/>
      <c r="E15" s="102">
        <v>2</v>
      </c>
      <c r="F15" s="69"/>
      <c r="G15" s="69"/>
      <c r="H15" s="69"/>
      <c r="I15" s="296">
        <v>1.49</v>
      </c>
      <c r="J15" s="297"/>
      <c r="K15" s="307" t="s">
        <v>40</v>
      </c>
      <c r="L15" s="307"/>
      <c r="M15" s="103" t="s">
        <v>40</v>
      </c>
      <c r="N15" s="71"/>
    </row>
    <row r="16" spans="1:14" ht="63" customHeight="1" thickBot="1" x14ac:dyDescent="0.35">
      <c r="A16" s="100">
        <v>2</v>
      </c>
      <c r="B16" s="290"/>
      <c r="C16" s="216" t="s">
        <v>95</v>
      </c>
      <c r="D16" s="216"/>
      <c r="E16" s="35">
        <v>0.22</v>
      </c>
      <c r="F16" s="35"/>
      <c r="G16" s="35"/>
      <c r="H16" s="77"/>
      <c r="I16" s="300">
        <v>0.83</v>
      </c>
      <c r="J16" s="301"/>
      <c r="K16" s="216" t="s">
        <v>40</v>
      </c>
      <c r="L16" s="216"/>
      <c r="M16" s="101" t="s">
        <v>166</v>
      </c>
      <c r="N16" s="71"/>
    </row>
    <row r="19" spans="1:13" x14ac:dyDescent="0.3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</row>
  </sheetData>
  <mergeCells count="40">
    <mergeCell ref="B15:B16"/>
    <mergeCell ref="C15:D15"/>
    <mergeCell ref="K15:L15"/>
    <mergeCell ref="C16:D16"/>
    <mergeCell ref="K16:L16"/>
    <mergeCell ref="I15:J15"/>
    <mergeCell ref="I16:J16"/>
    <mergeCell ref="A13:A14"/>
    <mergeCell ref="B13:B14"/>
    <mergeCell ref="C13:D14"/>
    <mergeCell ref="E13:H13"/>
    <mergeCell ref="A12:M12"/>
    <mergeCell ref="M13:M14"/>
    <mergeCell ref="K13:L14"/>
    <mergeCell ref="I13:J14"/>
    <mergeCell ref="A8:B8"/>
    <mergeCell ref="D8:E9"/>
    <mergeCell ref="F8:G8"/>
    <mergeCell ref="J8:K8"/>
    <mergeCell ref="A9:B9"/>
    <mergeCell ref="F9:G9"/>
    <mergeCell ref="J9:K9"/>
    <mergeCell ref="A10:M10"/>
    <mergeCell ref="A11:B11"/>
    <mergeCell ref="C11:E11"/>
    <mergeCell ref="F11:G11"/>
    <mergeCell ref="H11:K11"/>
    <mergeCell ref="A6:C7"/>
    <mergeCell ref="D6:E7"/>
    <mergeCell ref="F6:H6"/>
    <mergeCell ref="I6:M6"/>
    <mergeCell ref="F7:G7"/>
    <mergeCell ref="J7:K7"/>
    <mergeCell ref="A1:M1"/>
    <mergeCell ref="A2:M2"/>
    <mergeCell ref="A3:M3"/>
    <mergeCell ref="A4:K4"/>
    <mergeCell ref="A5:D5"/>
    <mergeCell ref="E5:H5"/>
    <mergeCell ref="J5:K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95120-F595-46FF-9509-B647BB18BBE5}">
  <dimension ref="A1:N18"/>
  <sheetViews>
    <sheetView zoomScale="90" zoomScaleNormal="90" workbookViewId="0">
      <selection activeCell="L27" sqref="L27"/>
    </sheetView>
  </sheetViews>
  <sheetFormatPr baseColWidth="10" defaultColWidth="11.44140625" defaultRowHeight="13.8" x14ac:dyDescent="0.3"/>
  <cols>
    <col min="1" max="1" width="5.44140625" style="58" customWidth="1"/>
    <col min="2" max="2" width="10.6640625" style="58" customWidth="1"/>
    <col min="3" max="3" width="9.33203125" style="58" customWidth="1"/>
    <col min="4" max="4" width="13.109375" style="58" customWidth="1"/>
    <col min="5" max="8" width="10.6640625" style="58" customWidth="1"/>
    <col min="9" max="9" width="19.88671875" style="58" customWidth="1"/>
    <col min="10" max="10" width="8.5546875" style="58" customWidth="1"/>
    <col min="11" max="11" width="15.88671875" style="58" customWidth="1"/>
    <col min="12" max="12" width="14.88671875" style="58" customWidth="1"/>
    <col min="13" max="13" width="45.6640625" style="58" customWidth="1"/>
    <col min="14" max="14" width="18" style="58" customWidth="1"/>
    <col min="15" max="16384" width="11.44140625" style="58"/>
  </cols>
  <sheetData>
    <row r="1" spans="1:14" ht="14.4" customHeight="1" thickBot="1" x14ac:dyDescent="0.35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4" ht="14.4" customHeight="1" thickBot="1" x14ac:dyDescent="0.35">
      <c r="A2" s="118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4" ht="14.4" thickBot="1" x14ac:dyDescent="0.35">
      <c r="A3" s="242" t="s">
        <v>69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4"/>
    </row>
    <row r="4" spans="1:14" ht="14.4" customHeight="1" thickBot="1" x14ac:dyDescent="0.35">
      <c r="A4" s="242" t="s">
        <v>173</v>
      </c>
      <c r="B4" s="243"/>
      <c r="C4" s="243"/>
      <c r="D4" s="243"/>
      <c r="E4" s="243"/>
      <c r="F4" s="243"/>
      <c r="G4" s="243"/>
      <c r="H4" s="243"/>
      <c r="I4" s="243"/>
      <c r="J4" s="243"/>
      <c r="K4" s="244"/>
      <c r="L4" s="42" t="s">
        <v>7</v>
      </c>
      <c r="M4" s="54">
        <v>7</v>
      </c>
    </row>
    <row r="5" spans="1:14" ht="14.4" thickBot="1" x14ac:dyDescent="0.35">
      <c r="A5" s="242" t="s">
        <v>70</v>
      </c>
      <c r="B5" s="243"/>
      <c r="C5" s="243"/>
      <c r="D5" s="261"/>
      <c r="E5" s="262" t="s">
        <v>100</v>
      </c>
      <c r="F5" s="263"/>
      <c r="G5" s="263"/>
      <c r="H5" s="264"/>
      <c r="I5" s="47" t="s">
        <v>71</v>
      </c>
      <c r="J5" s="262" t="s">
        <v>101</v>
      </c>
      <c r="K5" s="264"/>
      <c r="L5" s="47" t="s">
        <v>9</v>
      </c>
      <c r="M5" s="56" t="s">
        <v>102</v>
      </c>
    </row>
    <row r="6" spans="1:14" x14ac:dyDescent="0.3">
      <c r="A6" s="285" t="s">
        <v>72</v>
      </c>
      <c r="B6" s="285"/>
      <c r="C6" s="286"/>
      <c r="D6" s="239" t="s">
        <v>73</v>
      </c>
      <c r="E6" s="240"/>
      <c r="F6" s="271" t="s">
        <v>74</v>
      </c>
      <c r="G6" s="246"/>
      <c r="H6" s="272"/>
      <c r="I6" s="245" t="s">
        <v>75</v>
      </c>
      <c r="J6" s="246"/>
      <c r="K6" s="246"/>
      <c r="L6" s="246"/>
      <c r="M6" s="272"/>
    </row>
    <row r="7" spans="1:14" x14ac:dyDescent="0.3">
      <c r="A7" s="270"/>
      <c r="B7" s="270"/>
      <c r="C7" s="287"/>
      <c r="D7" s="269"/>
      <c r="E7" s="270"/>
      <c r="F7" s="273" t="s">
        <v>76</v>
      </c>
      <c r="G7" s="274"/>
      <c r="H7" s="51"/>
      <c r="I7" s="59" t="s">
        <v>77</v>
      </c>
      <c r="J7" s="275">
        <v>1</v>
      </c>
      <c r="K7" s="276"/>
      <c r="L7" s="50" t="s">
        <v>78</v>
      </c>
      <c r="M7" s="85" t="s">
        <v>151</v>
      </c>
    </row>
    <row r="8" spans="1:14" ht="26.4" x14ac:dyDescent="0.3">
      <c r="A8" s="279" t="s">
        <v>79</v>
      </c>
      <c r="B8" s="280"/>
      <c r="C8" s="51"/>
      <c r="D8" s="281" t="s">
        <v>171</v>
      </c>
      <c r="E8" s="282"/>
      <c r="F8" s="279" t="s">
        <v>80</v>
      </c>
      <c r="G8" s="280"/>
      <c r="H8" s="64" t="s">
        <v>54</v>
      </c>
      <c r="I8" s="60" t="s">
        <v>113</v>
      </c>
      <c r="J8" s="219" t="s">
        <v>129</v>
      </c>
      <c r="K8" s="220"/>
      <c r="L8" s="50" t="s">
        <v>81</v>
      </c>
      <c r="M8" s="85" t="s">
        <v>150</v>
      </c>
    </row>
    <row r="9" spans="1:14" ht="21" customHeight="1" thickBot="1" x14ac:dyDescent="0.35">
      <c r="A9" s="267" t="s">
        <v>94</v>
      </c>
      <c r="B9" s="268"/>
      <c r="C9" s="62" t="s">
        <v>54</v>
      </c>
      <c r="D9" s="283"/>
      <c r="E9" s="284"/>
      <c r="F9" s="267" t="s">
        <v>82</v>
      </c>
      <c r="G9" s="268"/>
      <c r="H9" s="46"/>
      <c r="I9" s="61" t="s">
        <v>83</v>
      </c>
      <c r="J9" s="255" t="s">
        <v>132</v>
      </c>
      <c r="K9" s="256"/>
      <c r="L9" s="52" t="s">
        <v>38</v>
      </c>
      <c r="M9" s="87">
        <v>2562</v>
      </c>
    </row>
    <row r="10" spans="1:14" ht="14.4" thickBot="1" x14ac:dyDescent="0.35">
      <c r="A10" s="239"/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1"/>
    </row>
    <row r="11" spans="1:14" ht="28.2" thickBot="1" x14ac:dyDescent="0.35">
      <c r="A11" s="257" t="s">
        <v>84</v>
      </c>
      <c r="B11" s="258"/>
      <c r="C11" s="259" t="s">
        <v>111</v>
      </c>
      <c r="D11" s="259"/>
      <c r="E11" s="260"/>
      <c r="F11" s="257" t="s">
        <v>58</v>
      </c>
      <c r="G11" s="258"/>
      <c r="H11" s="259" t="s">
        <v>110</v>
      </c>
      <c r="I11" s="259"/>
      <c r="J11" s="259"/>
      <c r="K11" s="260"/>
      <c r="L11" s="47" t="s">
        <v>115</v>
      </c>
      <c r="M11" s="56">
        <v>119</v>
      </c>
    </row>
    <row r="12" spans="1:14" ht="14.4" thickBot="1" x14ac:dyDescent="0.35">
      <c r="A12" s="239"/>
      <c r="B12" s="240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1"/>
    </row>
    <row r="13" spans="1:14" x14ac:dyDescent="0.3">
      <c r="A13" s="233" t="s">
        <v>85</v>
      </c>
      <c r="B13" s="235" t="s">
        <v>116</v>
      </c>
      <c r="C13" s="235" t="s">
        <v>86</v>
      </c>
      <c r="D13" s="235"/>
      <c r="E13" s="235" t="s">
        <v>156</v>
      </c>
      <c r="F13" s="235"/>
      <c r="G13" s="235"/>
      <c r="H13" s="235"/>
      <c r="I13" s="227" t="s">
        <v>172</v>
      </c>
      <c r="J13" s="228"/>
      <c r="K13" s="235" t="s">
        <v>118</v>
      </c>
      <c r="L13" s="235"/>
      <c r="M13" s="224" t="s">
        <v>87</v>
      </c>
    </row>
    <row r="14" spans="1:14" ht="14.4" thickBot="1" x14ac:dyDescent="0.35">
      <c r="A14" s="234"/>
      <c r="B14" s="236"/>
      <c r="C14" s="236"/>
      <c r="D14" s="236"/>
      <c r="E14" s="89" t="s">
        <v>157</v>
      </c>
      <c r="F14" s="89" t="s">
        <v>160</v>
      </c>
      <c r="G14" s="89" t="s">
        <v>159</v>
      </c>
      <c r="H14" s="89" t="s">
        <v>158</v>
      </c>
      <c r="I14" s="229"/>
      <c r="J14" s="230"/>
      <c r="K14" s="236"/>
      <c r="L14" s="236"/>
      <c r="M14" s="225"/>
    </row>
    <row r="15" spans="1:14" ht="63.6" customHeight="1" thickBot="1" x14ac:dyDescent="0.35">
      <c r="A15" s="104">
        <v>1</v>
      </c>
      <c r="B15" s="92">
        <v>2</v>
      </c>
      <c r="C15" s="259" t="s">
        <v>95</v>
      </c>
      <c r="D15" s="259"/>
      <c r="E15" s="105">
        <v>0.21</v>
      </c>
      <c r="F15" s="105"/>
      <c r="G15" s="105"/>
      <c r="H15" s="106"/>
      <c r="I15" s="308">
        <v>0.72</v>
      </c>
      <c r="J15" s="309"/>
      <c r="K15" s="259" t="s">
        <v>40</v>
      </c>
      <c r="L15" s="259"/>
      <c r="M15" s="93" t="s">
        <v>167</v>
      </c>
      <c r="N15" s="71"/>
    </row>
    <row r="18" spans="1:13" x14ac:dyDescent="0.3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</row>
  </sheetData>
  <mergeCells count="36">
    <mergeCell ref="M13:M14"/>
    <mergeCell ref="C15:D15"/>
    <mergeCell ref="K15:L15"/>
    <mergeCell ref="A13:A14"/>
    <mergeCell ref="B13:B14"/>
    <mergeCell ref="C13:D14"/>
    <mergeCell ref="E13:H13"/>
    <mergeCell ref="K13:L14"/>
    <mergeCell ref="I13:J14"/>
    <mergeCell ref="I15:J15"/>
    <mergeCell ref="A12:M12"/>
    <mergeCell ref="A8:B8"/>
    <mergeCell ref="D8:E9"/>
    <mergeCell ref="F8:G8"/>
    <mergeCell ref="J8:K8"/>
    <mergeCell ref="A9:B9"/>
    <mergeCell ref="F9:G9"/>
    <mergeCell ref="J9:K9"/>
    <mergeCell ref="A10:M10"/>
    <mergeCell ref="A11:B11"/>
    <mergeCell ref="C11:E11"/>
    <mergeCell ref="F11:G11"/>
    <mergeCell ref="H11:K11"/>
    <mergeCell ref="A6:C7"/>
    <mergeCell ref="D6:E7"/>
    <mergeCell ref="F6:H6"/>
    <mergeCell ref="I6:M6"/>
    <mergeCell ref="F7:G7"/>
    <mergeCell ref="J7:K7"/>
    <mergeCell ref="A1:M1"/>
    <mergeCell ref="A2:M2"/>
    <mergeCell ref="A3:M3"/>
    <mergeCell ref="A4:K4"/>
    <mergeCell ref="A5:D5"/>
    <mergeCell ref="E5:H5"/>
    <mergeCell ref="J5:K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9B2E4-0412-440D-A47B-A57D3058304E}">
  <dimension ref="A1:M19"/>
  <sheetViews>
    <sheetView zoomScale="90" zoomScaleNormal="90" workbookViewId="0">
      <selection activeCell="M19" sqref="M19"/>
    </sheetView>
  </sheetViews>
  <sheetFormatPr baseColWidth="10" defaultColWidth="11.44140625" defaultRowHeight="13.8" x14ac:dyDescent="0.3"/>
  <cols>
    <col min="1" max="1" width="5.44140625" style="58" customWidth="1"/>
    <col min="2" max="2" width="10.6640625" style="58" customWidth="1"/>
    <col min="3" max="3" width="9.33203125" style="58" customWidth="1"/>
    <col min="4" max="4" width="13.109375" style="58" customWidth="1"/>
    <col min="5" max="8" width="10.6640625" style="58" customWidth="1"/>
    <col min="9" max="9" width="19.88671875" style="58" customWidth="1"/>
    <col min="10" max="10" width="7.33203125" style="58" customWidth="1"/>
    <col min="11" max="11" width="15.88671875" style="58" customWidth="1"/>
    <col min="12" max="12" width="14.88671875" style="58" customWidth="1"/>
    <col min="13" max="13" width="28.88671875" style="58" customWidth="1"/>
    <col min="14" max="14" width="18" style="58" customWidth="1"/>
    <col min="15" max="16384" width="11.44140625" style="58"/>
  </cols>
  <sheetData>
    <row r="1" spans="1:13" ht="14.4" customHeight="1" thickBot="1" x14ac:dyDescent="0.35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14.4" customHeight="1" thickBot="1" x14ac:dyDescent="0.35">
      <c r="A2" s="118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14.4" thickBot="1" x14ac:dyDescent="0.35">
      <c r="A3" s="242" t="s">
        <v>69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4"/>
    </row>
    <row r="4" spans="1:13" ht="14.4" thickBot="1" x14ac:dyDescent="0.35">
      <c r="A4" s="242" t="s">
        <v>117</v>
      </c>
      <c r="B4" s="243"/>
      <c r="C4" s="243"/>
      <c r="D4" s="243"/>
      <c r="E4" s="243"/>
      <c r="F4" s="243"/>
      <c r="G4" s="243"/>
      <c r="H4" s="243"/>
      <c r="I4" s="243"/>
      <c r="J4" s="243"/>
      <c r="K4" s="244"/>
      <c r="L4" s="42" t="s">
        <v>7</v>
      </c>
      <c r="M4" s="88">
        <v>8</v>
      </c>
    </row>
    <row r="5" spans="1:13" ht="14.4" thickBot="1" x14ac:dyDescent="0.35">
      <c r="A5" s="242" t="s">
        <v>70</v>
      </c>
      <c r="B5" s="243"/>
      <c r="C5" s="243"/>
      <c r="D5" s="261"/>
      <c r="E5" s="262" t="s">
        <v>100</v>
      </c>
      <c r="F5" s="263"/>
      <c r="G5" s="263"/>
      <c r="H5" s="264"/>
      <c r="I5" s="43" t="s">
        <v>71</v>
      </c>
      <c r="J5" s="262" t="s">
        <v>101</v>
      </c>
      <c r="K5" s="264"/>
      <c r="L5" s="43" t="s">
        <v>9</v>
      </c>
      <c r="M5" s="55" t="s">
        <v>102</v>
      </c>
    </row>
    <row r="6" spans="1:13" x14ac:dyDescent="0.3">
      <c r="A6" s="285" t="s">
        <v>72</v>
      </c>
      <c r="B6" s="285"/>
      <c r="C6" s="286"/>
      <c r="D6" s="239" t="s">
        <v>73</v>
      </c>
      <c r="E6" s="240"/>
      <c r="F6" s="271" t="s">
        <v>74</v>
      </c>
      <c r="G6" s="246"/>
      <c r="H6" s="272"/>
      <c r="I6" s="245" t="s">
        <v>75</v>
      </c>
      <c r="J6" s="246"/>
      <c r="K6" s="246"/>
      <c r="L6" s="246"/>
      <c r="M6" s="272"/>
    </row>
    <row r="7" spans="1:13" x14ac:dyDescent="0.3">
      <c r="A7" s="270"/>
      <c r="B7" s="270"/>
      <c r="C7" s="287"/>
      <c r="D7" s="269"/>
      <c r="E7" s="270"/>
      <c r="F7" s="273" t="s">
        <v>76</v>
      </c>
      <c r="G7" s="274"/>
      <c r="H7" s="51"/>
      <c r="I7" s="59" t="s">
        <v>77</v>
      </c>
      <c r="J7" s="275">
        <v>3</v>
      </c>
      <c r="K7" s="276"/>
      <c r="L7" s="49" t="s">
        <v>78</v>
      </c>
      <c r="M7" s="82" t="s">
        <v>151</v>
      </c>
    </row>
    <row r="8" spans="1:13" ht="26.4" x14ac:dyDescent="0.3">
      <c r="A8" s="279" t="s">
        <v>79</v>
      </c>
      <c r="B8" s="280"/>
      <c r="C8" s="51"/>
      <c r="D8" s="281" t="s">
        <v>171</v>
      </c>
      <c r="E8" s="282"/>
      <c r="F8" s="279" t="s">
        <v>80</v>
      </c>
      <c r="G8" s="280"/>
      <c r="H8" s="64" t="s">
        <v>54</v>
      </c>
      <c r="I8" s="60" t="s">
        <v>113</v>
      </c>
      <c r="J8" s="219" t="s">
        <v>119</v>
      </c>
      <c r="K8" s="220"/>
      <c r="L8" s="49" t="s">
        <v>81</v>
      </c>
      <c r="M8" s="82" t="s">
        <v>152</v>
      </c>
    </row>
    <row r="9" spans="1:13" ht="21" customHeight="1" thickBot="1" x14ac:dyDescent="0.35">
      <c r="A9" s="267" t="s">
        <v>94</v>
      </c>
      <c r="B9" s="268"/>
      <c r="C9" s="57" t="s">
        <v>54</v>
      </c>
      <c r="D9" s="283"/>
      <c r="E9" s="284"/>
      <c r="F9" s="267" t="s">
        <v>82</v>
      </c>
      <c r="G9" s="268"/>
      <c r="H9" s="46"/>
      <c r="I9" s="61" t="s">
        <v>83</v>
      </c>
      <c r="J9" s="209" t="s">
        <v>133</v>
      </c>
      <c r="K9" s="210"/>
      <c r="L9" s="45" t="s">
        <v>38</v>
      </c>
      <c r="M9" s="86">
        <v>2561</v>
      </c>
    </row>
    <row r="10" spans="1:13" ht="14.4" thickBot="1" x14ac:dyDescent="0.35">
      <c r="A10" s="239"/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1"/>
    </row>
    <row r="11" spans="1:13" ht="28.2" thickBot="1" x14ac:dyDescent="0.35">
      <c r="A11" s="257" t="s">
        <v>84</v>
      </c>
      <c r="B11" s="258"/>
      <c r="C11" s="259" t="s">
        <v>111</v>
      </c>
      <c r="D11" s="259"/>
      <c r="E11" s="260"/>
      <c r="F11" s="257" t="s">
        <v>58</v>
      </c>
      <c r="G11" s="258"/>
      <c r="H11" s="259" t="s">
        <v>110</v>
      </c>
      <c r="I11" s="259"/>
      <c r="J11" s="259"/>
      <c r="K11" s="260"/>
      <c r="L11" s="43" t="s">
        <v>115</v>
      </c>
      <c r="M11" s="55">
        <v>120</v>
      </c>
    </row>
    <row r="12" spans="1:13" ht="14.4" thickBot="1" x14ac:dyDescent="0.35">
      <c r="A12" s="239"/>
      <c r="B12" s="240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1"/>
    </row>
    <row r="13" spans="1:13" x14ac:dyDescent="0.3">
      <c r="A13" s="233" t="s">
        <v>85</v>
      </c>
      <c r="B13" s="235" t="s">
        <v>116</v>
      </c>
      <c r="C13" s="235" t="s">
        <v>86</v>
      </c>
      <c r="D13" s="235"/>
      <c r="E13" s="235" t="s">
        <v>155</v>
      </c>
      <c r="F13" s="235"/>
      <c r="G13" s="235"/>
      <c r="H13" s="235"/>
      <c r="I13" s="227" t="s">
        <v>172</v>
      </c>
      <c r="J13" s="228"/>
      <c r="K13" s="235" t="s">
        <v>118</v>
      </c>
      <c r="L13" s="235"/>
      <c r="M13" s="224" t="s">
        <v>87</v>
      </c>
    </row>
    <row r="14" spans="1:13" ht="14.4" thickBot="1" x14ac:dyDescent="0.35">
      <c r="A14" s="234"/>
      <c r="B14" s="236"/>
      <c r="C14" s="236"/>
      <c r="D14" s="236"/>
      <c r="E14" s="89" t="s">
        <v>161</v>
      </c>
      <c r="F14" s="89" t="s">
        <v>162</v>
      </c>
      <c r="G14" s="89" t="s">
        <v>163</v>
      </c>
      <c r="H14" s="89" t="s">
        <v>164</v>
      </c>
      <c r="I14" s="229"/>
      <c r="J14" s="230"/>
      <c r="K14" s="236"/>
      <c r="L14" s="236"/>
      <c r="M14" s="225"/>
    </row>
    <row r="15" spans="1:13" x14ac:dyDescent="0.3">
      <c r="A15" s="65">
        <v>1</v>
      </c>
      <c r="B15" s="94" t="s">
        <v>40</v>
      </c>
      <c r="C15" s="226" t="s">
        <v>121</v>
      </c>
      <c r="D15" s="226"/>
      <c r="E15" s="78">
        <v>2.5</v>
      </c>
      <c r="F15" s="78"/>
      <c r="G15" s="78"/>
      <c r="H15" s="78"/>
      <c r="I15" s="217">
        <v>1.92</v>
      </c>
      <c r="J15" s="218"/>
      <c r="K15" s="226" t="s">
        <v>40</v>
      </c>
      <c r="L15" s="226"/>
      <c r="M15" s="63" t="s">
        <v>40</v>
      </c>
    </row>
    <row r="16" spans="1:13" x14ac:dyDescent="0.3">
      <c r="A16" s="98">
        <v>2</v>
      </c>
      <c r="B16" s="95" t="s">
        <v>40</v>
      </c>
      <c r="C16" s="215" t="s">
        <v>128</v>
      </c>
      <c r="D16" s="215"/>
      <c r="E16" s="79">
        <v>2.6</v>
      </c>
      <c r="F16" s="79">
        <v>2.6</v>
      </c>
      <c r="G16" s="79"/>
      <c r="H16" s="79"/>
      <c r="I16" s="219">
        <v>1.53</v>
      </c>
      <c r="J16" s="220"/>
      <c r="K16" s="215" t="s">
        <v>126</v>
      </c>
      <c r="L16" s="215"/>
      <c r="M16" s="99" t="s">
        <v>40</v>
      </c>
    </row>
    <row r="17" spans="1:13" x14ac:dyDescent="0.3">
      <c r="A17" s="98">
        <v>3</v>
      </c>
      <c r="B17" s="95" t="s">
        <v>40</v>
      </c>
      <c r="C17" s="215" t="s">
        <v>121</v>
      </c>
      <c r="D17" s="215"/>
      <c r="E17" s="79">
        <v>2.7</v>
      </c>
      <c r="F17" s="79">
        <v>3.2</v>
      </c>
      <c r="G17" s="79"/>
      <c r="H17" s="79"/>
      <c r="I17" s="219">
        <v>1.57</v>
      </c>
      <c r="J17" s="220"/>
      <c r="K17" s="215" t="s">
        <v>40</v>
      </c>
      <c r="L17" s="215"/>
      <c r="M17" s="99" t="s">
        <v>40</v>
      </c>
    </row>
    <row r="18" spans="1:13" ht="14.4" thickBot="1" x14ac:dyDescent="0.35">
      <c r="A18" s="100">
        <v>4</v>
      </c>
      <c r="B18" s="97" t="s">
        <v>40</v>
      </c>
      <c r="C18" s="216" t="s">
        <v>120</v>
      </c>
      <c r="D18" s="216"/>
      <c r="E18" s="81">
        <v>11.2</v>
      </c>
      <c r="F18" s="81"/>
      <c r="G18" s="81"/>
      <c r="H18" s="81"/>
      <c r="I18" s="209">
        <v>2.0699999999999998</v>
      </c>
      <c r="J18" s="210"/>
      <c r="K18" s="306" t="s">
        <v>40</v>
      </c>
      <c r="L18" s="306"/>
      <c r="M18" s="101" t="s">
        <v>40</v>
      </c>
    </row>
    <row r="19" spans="1:13" x14ac:dyDescent="0.3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</sheetData>
  <mergeCells count="45">
    <mergeCell ref="A1:M1"/>
    <mergeCell ref="A2:M2"/>
    <mergeCell ref="A3:M3"/>
    <mergeCell ref="A4:K4"/>
    <mergeCell ref="A5:D5"/>
    <mergeCell ref="E5:H5"/>
    <mergeCell ref="J5:K5"/>
    <mergeCell ref="A6:C7"/>
    <mergeCell ref="D6:E7"/>
    <mergeCell ref="F6:H6"/>
    <mergeCell ref="I6:M6"/>
    <mergeCell ref="F7:G7"/>
    <mergeCell ref="J7:K7"/>
    <mergeCell ref="A12:M12"/>
    <mergeCell ref="A8:B8"/>
    <mergeCell ref="D8:E9"/>
    <mergeCell ref="F8:G8"/>
    <mergeCell ref="J8:K8"/>
    <mergeCell ref="A9:B9"/>
    <mergeCell ref="F9:G9"/>
    <mergeCell ref="J9:K9"/>
    <mergeCell ref="A10:M10"/>
    <mergeCell ref="A11:B11"/>
    <mergeCell ref="C11:E11"/>
    <mergeCell ref="F11:G11"/>
    <mergeCell ref="H11:K11"/>
    <mergeCell ref="A13:A14"/>
    <mergeCell ref="B13:B14"/>
    <mergeCell ref="C13:D14"/>
    <mergeCell ref="E13:H13"/>
    <mergeCell ref="I13:J14"/>
    <mergeCell ref="C18:D18"/>
    <mergeCell ref="K18:L18"/>
    <mergeCell ref="M13:M14"/>
    <mergeCell ref="C15:D15"/>
    <mergeCell ref="K15:L15"/>
    <mergeCell ref="C16:D16"/>
    <mergeCell ref="K16:L16"/>
    <mergeCell ref="C17:D17"/>
    <mergeCell ref="K17:L17"/>
    <mergeCell ref="K13:L14"/>
    <mergeCell ref="I15:J15"/>
    <mergeCell ref="I16:J16"/>
    <mergeCell ref="I17:J17"/>
    <mergeCell ref="I18:J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Georreferenciación</vt:lpstr>
      <vt:lpstr>Transecto</vt:lpstr>
      <vt:lpstr>Parcela Testigo 1</vt:lpstr>
      <vt:lpstr>Subparcela 1.1</vt:lpstr>
      <vt:lpstr>Subparcela 1.2</vt:lpstr>
      <vt:lpstr>Parcela Testigo 2</vt:lpstr>
      <vt:lpstr>Subparcela 2.1</vt:lpstr>
      <vt:lpstr>Subparcela 2.2</vt:lpstr>
      <vt:lpstr>Parcela Testigo 3</vt:lpstr>
      <vt:lpstr>Subparcela 3.1</vt:lpstr>
      <vt:lpstr>Subparcela 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VICTOR.SABOGAL</dc:creator>
  <cp:lastModifiedBy>ADRIANA VEGA ROMERO</cp:lastModifiedBy>
  <dcterms:created xsi:type="dcterms:W3CDTF">2019-12-23T14:01:57Z</dcterms:created>
  <dcterms:modified xsi:type="dcterms:W3CDTF">2020-12-28T23:35:59Z</dcterms:modified>
</cp:coreProperties>
</file>